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U:\UA\GaraSBE\Documenti gara\"/>
    </mc:Choice>
  </mc:AlternateContent>
  <xr:revisionPtr revIDLastSave="0" documentId="13_ncr:1_{53455A7D-ACEC-4644-AABF-AE352A84B003}" xr6:coauthVersionLast="47" xr6:coauthVersionMax="47" xr10:uidLastSave="{00000000-0000-0000-0000-000000000000}"/>
  <bookViews>
    <workbookView xWindow="0" yWindow="2370" windowWidth="27780" windowHeight="12765" xr2:uid="{00000000-000D-0000-FFFF-FFFF00000000}"/>
  </bookViews>
  <sheets>
    <sheet name="Allegato 1" sheetId="2" r:id="rId1"/>
    <sheet name="bus per modello" sheetId="1" r:id="rId2"/>
  </sheets>
  <definedNames>
    <definedName name="_xlnm._FilterDatabase" localSheetId="0" hidden="1">'Allegato 1'!$C$2:$C$183</definedName>
  </definedNames>
  <calcPr calcId="191029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9" i="2" l="1"/>
  <c r="I179" i="2"/>
</calcChain>
</file>

<file path=xl/sharedStrings.xml><?xml version="1.0" encoding="utf-8"?>
<sst xmlns="http://schemas.openxmlformats.org/spreadsheetml/2006/main" count="525" uniqueCount="62">
  <si>
    <t>Qtà</t>
  </si>
  <si>
    <t>N.Matr.</t>
  </si>
  <si>
    <t>Anno</t>
  </si>
  <si>
    <t>Altezza</t>
  </si>
  <si>
    <t>Larghezza</t>
  </si>
  <si>
    <t>Lunghezza</t>
  </si>
  <si>
    <t>Numero Porte</t>
  </si>
  <si>
    <t>Marca - Modello</t>
  </si>
  <si>
    <t>Tipologia I=Interurbano S=Suburbano U=Urbano</t>
  </si>
  <si>
    <t>BREDAMENARINIBUS AVANCITY NU CNG</t>
  </si>
  <si>
    <t>U</t>
  </si>
  <si>
    <t>BREDAMENARINIBUS VIVACITY CU CNG</t>
  </si>
  <si>
    <t>IRISBUS AXER 12.35</t>
  </si>
  <si>
    <t>I</t>
  </si>
  <si>
    <t>IRIZAR INTERCENTURY 10.32 SU SCANIA</t>
  </si>
  <si>
    <t>IRIZAR INTERCENTURY 12.32 SU SCANIA</t>
  </si>
  <si>
    <t>IRIZAR INTERCENTURY 13.70 SU SCANIA</t>
  </si>
  <si>
    <t>IRIZAR MAN A66 i4 2H940</t>
  </si>
  <si>
    <t>IVECO 100E21N CACCIAMALI</t>
  </si>
  <si>
    <t>IVECO BUS – CROSSWAY CBCW3/00 3C B1UA1 12</t>
  </si>
  <si>
    <t>IVECO BUS – CROSSWAY CBCW3/00 3C B1UA3 12</t>
  </si>
  <si>
    <t>IVECO BUS – CROSSWAY CBCW3/00 3C K33A3 CNG</t>
  </si>
  <si>
    <t>IVECO BUS – CROSSWAY LOW ENTRY</t>
  </si>
  <si>
    <t>S</t>
  </si>
  <si>
    <t>E21</t>
  </si>
  <si>
    <t>IVECO BUS GXELEC E-WAY 9,5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</si>
  <si>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</si>
  <si>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</si>
  <si>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</si>
  <si>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</si>
  <si>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</si>
  <si>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</si>
  <si>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</si>
  <si>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</si>
  <si>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</si>
  <si>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</si>
  <si>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</si>
  <si>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MENARINI CITYMOOD 10 CNG</t>
  </si>
  <si>
    <t>MENARINI CITYMOOD 12 CNG</t>
  </si>
  <si>
    <t>MERCEDES INTOURO EVOBUS 633 01</t>
  </si>
  <si>
    <t>MERCEDES-BENZ O414 SPRINTER SORA</t>
  </si>
  <si>
    <t>OTOKAR - NAVIGO UH</t>
  </si>
  <si>
    <t>OTOKAR - VECTIO UH</t>
  </si>
  <si>
    <t>OTOKAR KENT C CNG</t>
  </si>
  <si>
    <t>E11</t>
  </si>
  <si>
    <t>RAMPINI BUS E60</t>
  </si>
  <si>
    <t>E12</t>
  </si>
  <si>
    <t>SCANIA IRIZAR  I4 CNG</t>
  </si>
  <si>
    <t>SCANIA OMNIEXPRESS 3.20</t>
  </si>
  <si>
    <t>SOLARIS INTERURBINO 12</t>
  </si>
  <si>
    <t>TOYOTA OPTIMO IL29</t>
  </si>
  <si>
    <t>TOYOTA OPTIMO ILC24</t>
  </si>
  <si>
    <t>VDL BOVA LEXIO 123-360</t>
  </si>
  <si>
    <t>Etichette di riga</t>
  </si>
  <si>
    <t>Conteggio di Anno</t>
  </si>
  <si>
    <t>MODELLI</t>
  </si>
  <si>
    <t>Nr. Bus per modello</t>
  </si>
  <si>
    <t>Totale complessivo</t>
  </si>
  <si>
    <t>X</t>
  </si>
  <si>
    <t>TOTALE</t>
  </si>
  <si>
    <t>&gt;=        Anno 2021</t>
  </si>
  <si>
    <t>Allegato 1 - Elenco bus Atap aggiornato a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</si>
</sst>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right"/>
    </xf>
    <xf numFmtId="0" fontId="0" fillId="0" borderId="0" xfId="0" pivotButton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A/GaraSBE/ELENCHI_BU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Ardizio" refreshedDate="45621.742255787038" createdVersion="8" refreshedVersion="8" minRefreshableVersion="3" recordCount="181" xr:uid="{9F968F05-A60A-4C2F-AEC7-D87FE669D91C}">
  <cacheSource type="worksheet">
    <worksheetSource ref="A1:J182" sheet="ELENCO GARA (180)" r:id="rId2"/>
  </cacheSource>
  <cacheFields count="10">
    <cacheField name="Qtà" numFmtId="0">
      <sharedItems containsString="0" containsBlank="1" containsNumber="1" containsInteger="1" minValue="1" maxValue="180"/>
    </cacheField>
    <cacheField name="N.Matr." numFmtId="0">
      <sharedItems containsBlank="1" containsMixedTypes="1" containsNumber="1" containsInteger="1" minValue="59" maxValue="979"/>
    </cacheField>
    <cacheField name="Anno" numFmtId="0">
      <sharedItems containsString="0" containsBlank="1" containsNumber="1" containsInteger="1" minValue="2003" maxValue="2025"/>
    </cacheField>
    <cacheField name="Altezza" numFmtId="0">
      <sharedItems containsString="0" containsBlank="1" containsNumber="1" minValue="3.28" maxValue="3.45"/>
    </cacheField>
    <cacheField name="Larghezza" numFmtId="0">
      <sharedItems containsString="0" containsBlank="1" containsNumber="1" minValue="1.99" maxValue="2.5499999999999998"/>
    </cacheField>
    <cacheField name="Lunghezza" numFmtId="0">
      <sharedItems containsString="0" containsBlank="1" containsNumber="1" minValue="6.11" maxValue="13.72"/>
    </cacheField>
    <cacheField name="Numero Porte" numFmtId="0">
      <sharedItems containsSemiMixedTypes="0" containsString="0" containsNumber="1" containsInteger="1" minValue="1" maxValue="364"/>
    </cacheField>
    <cacheField name="Marca - Modello" numFmtId="0">
      <sharedItems containsBlank="1" count="29">
        <s v="BREDAMENARINIBUS AVANCITY NU CNG"/>
        <s v="BREDAMENARINIBUS VIVACITY CU CNG"/>
        <s v="IRISBUS AXER 12.35"/>
        <s v="IRIZAR INTERCENTURY 10.32 SU SCANIA"/>
        <s v="IRIZAR INTERCENTURY 12.32 SU SCANIA"/>
        <s v="IRIZAR INTERCENTURY 13.70 SU SCANIA"/>
        <s v="IRIZAR MAN A66 i4 2H940"/>
        <s v="IVECO 100E21N CACCIAMALI"/>
        <s v="IVECO BUS – CROSSWAY CBCW3/00 3C B1UA1 12"/>
        <s v="IVECO BUS – CROSSWAY CBCW3/00 3C B1UA3 12"/>
        <s v="IVECO BUS – CROSSWAY CBCW3/00 3C K33A3 CNG"/>
        <s v="IVECO BUS – CROSSWAY LOW ENTRY"/>
        <s v="IVECO BUS GXELEC E-WAY 9,5"/>
        <s v="MENARINI CITYMOOD 10 CNG"/>
        <s v="MENARINI CITYMOOD 12 CNG"/>
        <s v="MERCEDES INTOURO EVOBUS 633 01"/>
        <s v="MERCEDES-BENZ O414 SPRINTER SORA"/>
        <s v="OTOKAR - NAVIGO UH"/>
        <s v="OTOKAR - VECTIO UH"/>
        <s v="OTOKAR KENT C CNG"/>
        <s v="RAMPINI BUS E60"/>
        <s v="SCANIA IRIZAR  I4 CNG"/>
        <s v="SCANIA OMNIEXPRESS 3.20"/>
        <s v="SOLARIS INTERURBINO 12"/>
        <s v="TOYOTA OPTIMO IL29"/>
        <s v="TOYOTA OPTIMO ILC24"/>
        <s v="VDL BOVA LEXIO 123-360"/>
        <s v="DA DEFINIRE"/>
        <m/>
      </sharedItems>
    </cacheField>
    <cacheField name="Tipologia I=Interurbano S=Suburbano U=Urbano" numFmtId="0">
      <sharedItems containsBlank="1"/>
    </cacheField>
    <cacheField name="CERCA NEL PAO" numFmtId="0">
      <sharedItems containsBlank="1" containsMixedTypes="1" containsNumber="1" containsInteger="1" minValue="59" maxValue="9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n v="1"/>
    <n v="271"/>
    <n v="2008"/>
    <m/>
    <n v="2.5"/>
    <n v="10.79"/>
    <n v="3"/>
    <x v="0"/>
    <s v="U"/>
    <n v="271"/>
  </r>
  <r>
    <n v="2"/>
    <n v="272"/>
    <n v="2008"/>
    <m/>
    <n v="2.5"/>
    <n v="10.79"/>
    <n v="3"/>
    <x v="0"/>
    <s v="U"/>
    <n v="272"/>
  </r>
  <r>
    <n v="3"/>
    <n v="251"/>
    <n v="2008"/>
    <m/>
    <n v="2.35"/>
    <n v="8"/>
    <n v="3"/>
    <x v="1"/>
    <s v="U"/>
    <n v="251"/>
  </r>
  <r>
    <n v="4"/>
    <n v="533"/>
    <n v="2006"/>
    <m/>
    <n v="2.5"/>
    <n v="11.99"/>
    <n v="2"/>
    <x v="2"/>
    <s v="I"/>
    <n v="533"/>
  </r>
  <r>
    <n v="5"/>
    <n v="864"/>
    <n v="2006"/>
    <n v="3.28"/>
    <n v="2.5299999999999998"/>
    <n v="10.7"/>
    <n v="2"/>
    <x v="3"/>
    <s v="I"/>
    <n v="864"/>
  </r>
  <r>
    <n v="6"/>
    <n v="865"/>
    <n v="2006"/>
    <n v="3.28"/>
    <n v="2.5299999999999998"/>
    <n v="10.7"/>
    <n v="2"/>
    <x v="3"/>
    <s v="I"/>
    <n v="865"/>
  </r>
  <r>
    <n v="7"/>
    <n v="866"/>
    <n v="2005"/>
    <n v="3.28"/>
    <n v="2.5299999999999998"/>
    <n v="10.7"/>
    <n v="2"/>
    <x v="3"/>
    <s v="I"/>
    <n v="866"/>
  </r>
  <r>
    <n v="8"/>
    <n v="867"/>
    <n v="2005"/>
    <n v="3.28"/>
    <n v="2.5299999999999998"/>
    <n v="10.7"/>
    <n v="2"/>
    <x v="3"/>
    <s v="I"/>
    <n v="867"/>
  </r>
  <r>
    <n v="9"/>
    <n v="868"/>
    <n v="2005"/>
    <n v="3.28"/>
    <n v="2.5299999999999998"/>
    <n v="10.7"/>
    <n v="2"/>
    <x v="3"/>
    <s v="I"/>
    <n v="868"/>
  </r>
  <r>
    <n v="10"/>
    <n v="869"/>
    <n v="2005"/>
    <n v="3.28"/>
    <n v="2.5299999999999998"/>
    <n v="10.7"/>
    <n v="2"/>
    <x v="3"/>
    <s v="I"/>
    <n v="869"/>
  </r>
  <r>
    <n v="11"/>
    <n v="870"/>
    <n v="2005"/>
    <n v="3.28"/>
    <n v="2.5299999999999998"/>
    <n v="10.7"/>
    <n v="2"/>
    <x v="3"/>
    <s v="I"/>
    <n v="870"/>
  </r>
  <r>
    <n v="12"/>
    <n v="883"/>
    <n v="2003"/>
    <n v="3.28"/>
    <n v="2.5299999999999998"/>
    <n v="10.7"/>
    <n v="2"/>
    <x v="3"/>
    <s v="I"/>
    <n v="883"/>
  </r>
  <r>
    <n v="13"/>
    <n v="889"/>
    <n v="2004"/>
    <n v="3.28"/>
    <n v="2.5299999999999998"/>
    <n v="10.7"/>
    <n v="2"/>
    <x v="3"/>
    <s v="I"/>
    <n v="889"/>
  </r>
  <r>
    <n v="14"/>
    <n v="890"/>
    <n v="2004"/>
    <n v="3.28"/>
    <n v="2.5299999999999998"/>
    <n v="10.7"/>
    <n v="2"/>
    <x v="3"/>
    <s v="I"/>
    <n v="890"/>
  </r>
  <r>
    <n v="15"/>
    <n v="891"/>
    <n v="2004"/>
    <n v="3.28"/>
    <n v="2.5299999999999998"/>
    <n v="10.7"/>
    <n v="2"/>
    <x v="3"/>
    <s v="I"/>
    <n v="891"/>
  </r>
  <r>
    <n v="16"/>
    <n v="892"/>
    <n v="2004"/>
    <n v="3.28"/>
    <n v="2.5299999999999998"/>
    <n v="10.7"/>
    <n v="2"/>
    <x v="3"/>
    <s v="I"/>
    <n v="892"/>
  </r>
  <r>
    <n v="17"/>
    <n v="893"/>
    <n v="2004"/>
    <n v="3.28"/>
    <n v="2.5299999999999998"/>
    <n v="10.7"/>
    <n v="2"/>
    <x v="3"/>
    <s v="I"/>
    <n v="893"/>
  </r>
  <r>
    <n v="18"/>
    <n v="894"/>
    <n v="2004"/>
    <n v="3.28"/>
    <n v="2.5299999999999998"/>
    <n v="10.7"/>
    <n v="2"/>
    <x v="3"/>
    <s v="I"/>
    <n v="894"/>
  </r>
  <r>
    <n v="19"/>
    <n v="971"/>
    <n v="2008"/>
    <n v="3.28"/>
    <n v="2.5299999999999998"/>
    <n v="10.7"/>
    <n v="2"/>
    <x v="3"/>
    <s v="I"/>
    <n v="971"/>
  </r>
  <r>
    <n v="20"/>
    <n v="972"/>
    <n v="2008"/>
    <n v="3.28"/>
    <n v="2.5299999999999998"/>
    <n v="10.7"/>
    <n v="2"/>
    <x v="3"/>
    <s v="I"/>
    <n v="972"/>
  </r>
  <r>
    <n v="21"/>
    <n v="973"/>
    <n v="2008"/>
    <n v="3.28"/>
    <n v="2.5299999999999998"/>
    <n v="10.7"/>
    <n v="2"/>
    <x v="3"/>
    <s v="I"/>
    <n v="973"/>
  </r>
  <r>
    <n v="22"/>
    <n v="974"/>
    <n v="2008"/>
    <n v="3.28"/>
    <n v="2.5299999999999998"/>
    <n v="10.7"/>
    <n v="2"/>
    <x v="3"/>
    <s v="I"/>
    <n v="974"/>
  </r>
  <r>
    <n v="23"/>
    <n v="975"/>
    <n v="2008"/>
    <n v="3.28"/>
    <n v="2.5299999999999998"/>
    <n v="10.7"/>
    <n v="2"/>
    <x v="3"/>
    <s v="I"/>
    <n v="975"/>
  </r>
  <r>
    <n v="24"/>
    <n v="976"/>
    <n v="2008"/>
    <n v="3.28"/>
    <n v="2.5299999999999998"/>
    <n v="10.7"/>
    <n v="2"/>
    <x v="3"/>
    <s v="I"/>
    <n v="976"/>
  </r>
  <r>
    <n v="25"/>
    <n v="977"/>
    <n v="2008"/>
    <n v="3.28"/>
    <n v="2.5299999999999998"/>
    <n v="10.7"/>
    <n v="2"/>
    <x v="3"/>
    <s v="I"/>
    <n v="977"/>
  </r>
  <r>
    <n v="26"/>
    <n v="978"/>
    <n v="2008"/>
    <n v="3.28"/>
    <n v="2.5299999999999998"/>
    <n v="10.7"/>
    <n v="2"/>
    <x v="3"/>
    <s v="I"/>
    <n v="978"/>
  </r>
  <r>
    <n v="27"/>
    <n v="979"/>
    <n v="2008"/>
    <n v="3.28"/>
    <n v="2.5299999999999998"/>
    <n v="10.7"/>
    <n v="2"/>
    <x v="3"/>
    <s v="I"/>
    <n v="979"/>
  </r>
  <r>
    <n v="28"/>
    <n v="561"/>
    <n v="2008"/>
    <m/>
    <n v="2.5499999999999998"/>
    <n v="12"/>
    <n v="2"/>
    <x v="4"/>
    <s v="I"/>
    <n v="561"/>
  </r>
  <r>
    <n v="29"/>
    <n v="562"/>
    <n v="2008"/>
    <m/>
    <n v="2.5499999999999998"/>
    <n v="12"/>
    <n v="2"/>
    <x v="4"/>
    <s v="I"/>
    <n v="562"/>
  </r>
  <r>
    <n v="30"/>
    <n v="563"/>
    <n v="2008"/>
    <m/>
    <n v="2.5499999999999998"/>
    <n v="12"/>
    <n v="2"/>
    <x v="4"/>
    <s v="I"/>
    <n v="563"/>
  </r>
  <r>
    <n v="31"/>
    <n v="564"/>
    <n v="2008"/>
    <m/>
    <n v="2.5499999999999998"/>
    <n v="12"/>
    <n v="2"/>
    <x v="4"/>
    <s v="I"/>
    <n v="564"/>
  </r>
  <r>
    <n v="32"/>
    <n v="565"/>
    <n v="2008"/>
    <m/>
    <n v="2.5499999999999998"/>
    <n v="12"/>
    <n v="2"/>
    <x v="4"/>
    <s v="I"/>
    <n v="565"/>
  </r>
  <r>
    <n v="33"/>
    <n v="566"/>
    <n v="2008"/>
    <m/>
    <n v="2.5499999999999998"/>
    <n v="12"/>
    <n v="2"/>
    <x v="4"/>
    <s v="I"/>
    <n v="566"/>
  </r>
  <r>
    <n v="34"/>
    <n v="567"/>
    <n v="2008"/>
    <m/>
    <n v="2.5499999999999998"/>
    <n v="12"/>
    <n v="2"/>
    <x v="4"/>
    <s v="I"/>
    <n v="567"/>
  </r>
  <r>
    <n v="35"/>
    <n v="568"/>
    <n v="2008"/>
    <m/>
    <n v="2.5499999999999998"/>
    <n v="12"/>
    <n v="2"/>
    <x v="4"/>
    <s v="I"/>
    <n v="568"/>
  </r>
  <r>
    <n v="36"/>
    <n v="569"/>
    <n v="2008"/>
    <m/>
    <n v="2.5499999999999998"/>
    <n v="12"/>
    <n v="2"/>
    <x v="4"/>
    <s v="I"/>
    <n v="569"/>
  </r>
  <r>
    <n v="37"/>
    <n v="570"/>
    <n v="2008"/>
    <m/>
    <n v="2.5499999999999998"/>
    <n v="12"/>
    <n v="2"/>
    <x v="4"/>
    <s v="I"/>
    <n v="570"/>
  </r>
  <r>
    <n v="38"/>
    <n v="571"/>
    <n v="2008"/>
    <m/>
    <n v="2.5499999999999998"/>
    <n v="12"/>
    <n v="2"/>
    <x v="4"/>
    <s v="I"/>
    <n v="571"/>
  </r>
  <r>
    <n v="39"/>
    <n v="572"/>
    <n v="2008"/>
    <m/>
    <n v="2.5499999999999998"/>
    <n v="12"/>
    <n v="2"/>
    <x v="4"/>
    <s v="I"/>
    <n v="572"/>
  </r>
  <r>
    <n v="40"/>
    <n v="573"/>
    <n v="2008"/>
    <m/>
    <n v="2.5499999999999998"/>
    <n v="12"/>
    <n v="2"/>
    <x v="4"/>
    <s v="I"/>
    <n v="573"/>
  </r>
  <r>
    <n v="41"/>
    <n v="574"/>
    <n v="2008"/>
    <m/>
    <n v="2.5499999999999998"/>
    <n v="12"/>
    <n v="2"/>
    <x v="4"/>
    <s v="I"/>
    <n v="574"/>
  </r>
  <r>
    <n v="42"/>
    <n v="575"/>
    <n v="2008"/>
    <m/>
    <n v="2.5499999999999998"/>
    <n v="12"/>
    <n v="2"/>
    <x v="4"/>
    <s v="I"/>
    <n v="575"/>
  </r>
  <r>
    <n v="43"/>
    <n v="576"/>
    <n v="2008"/>
    <m/>
    <n v="2.5499999999999998"/>
    <n v="12"/>
    <n v="2"/>
    <x v="4"/>
    <s v="I"/>
    <n v="576"/>
  </r>
  <r>
    <n v="44"/>
    <n v="741"/>
    <n v="2007"/>
    <m/>
    <n v="2.5299999999999998"/>
    <n v="13.72"/>
    <n v="2"/>
    <x v="5"/>
    <s v="I"/>
    <n v="741"/>
  </r>
  <r>
    <n v="45"/>
    <n v="781"/>
    <n v="2012"/>
    <m/>
    <n v="2.5499999999999998"/>
    <n v="9.4"/>
    <n v="2"/>
    <x v="6"/>
    <s v="I"/>
    <n v="781"/>
  </r>
  <r>
    <n v="46"/>
    <n v="782"/>
    <n v="2012"/>
    <m/>
    <n v="2.5499999999999998"/>
    <n v="9.4"/>
    <n v="2"/>
    <x v="6"/>
    <s v="I"/>
    <n v="782"/>
  </r>
  <r>
    <n v="47"/>
    <n v="783"/>
    <n v="2012"/>
    <m/>
    <n v="2.5499999999999998"/>
    <n v="9.4"/>
    <n v="2"/>
    <x v="6"/>
    <s v="I"/>
    <n v="783"/>
  </r>
  <r>
    <n v="48"/>
    <n v="784"/>
    <n v="2012"/>
    <m/>
    <n v="2.5499999999999998"/>
    <n v="9.4"/>
    <n v="2"/>
    <x v="6"/>
    <s v="I"/>
    <n v="784"/>
  </r>
  <r>
    <n v="49"/>
    <n v="785"/>
    <n v="2012"/>
    <m/>
    <n v="2.5499999999999998"/>
    <n v="9.4"/>
    <n v="2"/>
    <x v="6"/>
    <s v="I"/>
    <n v="785"/>
  </r>
  <r>
    <n v="50"/>
    <n v="786"/>
    <n v="2012"/>
    <m/>
    <n v="2.5499999999999998"/>
    <n v="9.4"/>
    <n v="2"/>
    <x v="6"/>
    <s v="I"/>
    <n v="786"/>
  </r>
  <r>
    <n v="51"/>
    <n v="70"/>
    <n v="2004"/>
    <m/>
    <n v="2.4500000000000002"/>
    <n v="8.2799999999999994"/>
    <n v="2"/>
    <x v="7"/>
    <s v="I"/>
    <e v="#N/A"/>
  </r>
  <r>
    <n v="52"/>
    <n v="71"/>
    <n v="2004"/>
    <m/>
    <n v="2.4500000000000002"/>
    <n v="8.2799999999999994"/>
    <n v="2"/>
    <x v="7"/>
    <s v="I"/>
    <e v="#N/A"/>
  </r>
  <r>
    <n v="53"/>
    <n v="431"/>
    <n v="2021"/>
    <n v="3.45"/>
    <n v="2.5499999999999998"/>
    <n v="10.75"/>
    <n v="2"/>
    <x v="8"/>
    <s v="I"/>
    <n v="431"/>
  </r>
  <r>
    <n v="54"/>
    <n v="432"/>
    <n v="2021"/>
    <n v="3.45"/>
    <n v="2.5499999999999998"/>
    <n v="10.75"/>
    <n v="2"/>
    <x v="8"/>
    <s v="I"/>
    <n v="432"/>
  </r>
  <r>
    <n v="55"/>
    <n v="433"/>
    <n v="2021"/>
    <n v="3.45"/>
    <n v="2.5499999999999998"/>
    <n v="10.75"/>
    <n v="2"/>
    <x v="8"/>
    <s v="I"/>
    <e v="#N/A"/>
  </r>
  <r>
    <n v="56"/>
    <n v="434"/>
    <n v="2021"/>
    <n v="3.45"/>
    <n v="2.5499999999999998"/>
    <n v="10.75"/>
    <n v="2"/>
    <x v="8"/>
    <s v="I"/>
    <e v="#N/A"/>
  </r>
  <r>
    <n v="57"/>
    <n v="435"/>
    <n v="2021"/>
    <n v="3.45"/>
    <n v="2.5499999999999998"/>
    <n v="10.75"/>
    <n v="2"/>
    <x v="8"/>
    <s v="I"/>
    <n v="435"/>
  </r>
  <r>
    <n v="58"/>
    <n v="436"/>
    <n v="2021"/>
    <n v="3.45"/>
    <n v="2.5499999999999998"/>
    <n v="10.75"/>
    <n v="2"/>
    <x v="8"/>
    <s v="I"/>
    <n v="436"/>
  </r>
  <r>
    <n v="59"/>
    <n v="437"/>
    <n v="2021"/>
    <n v="3.45"/>
    <n v="2.5499999999999998"/>
    <n v="10.75"/>
    <n v="2"/>
    <x v="8"/>
    <s v="I"/>
    <n v="437"/>
  </r>
  <r>
    <n v="60"/>
    <n v="631"/>
    <n v="2021"/>
    <n v="3.45"/>
    <n v="2.5499999999999998"/>
    <n v="12.09"/>
    <n v="2"/>
    <x v="9"/>
    <s v="I"/>
    <n v="631"/>
  </r>
  <r>
    <n v="61"/>
    <n v="632"/>
    <n v="2021"/>
    <n v="3.45"/>
    <n v="2.5499999999999998"/>
    <n v="12.09"/>
    <n v="2"/>
    <x v="9"/>
    <s v="I"/>
    <n v="632"/>
  </r>
  <r>
    <n v="62"/>
    <n v="633"/>
    <n v="2021"/>
    <n v="3.45"/>
    <n v="2.5499999999999998"/>
    <n v="12.09"/>
    <n v="2"/>
    <x v="9"/>
    <s v="I"/>
    <n v="633"/>
  </r>
  <r>
    <n v="63"/>
    <n v="634"/>
    <n v="2021"/>
    <n v="3.45"/>
    <n v="2.5499999999999998"/>
    <n v="12.09"/>
    <n v="2"/>
    <x v="9"/>
    <s v="I"/>
    <n v="634"/>
  </r>
  <r>
    <n v="64"/>
    <n v="635"/>
    <n v="2021"/>
    <n v="3.45"/>
    <n v="2.5499999999999998"/>
    <n v="12.09"/>
    <n v="2"/>
    <x v="9"/>
    <s v="I"/>
    <n v="635"/>
  </r>
  <r>
    <n v="65"/>
    <n v="636"/>
    <n v="2021"/>
    <n v="3.45"/>
    <n v="2.5499999999999998"/>
    <n v="12.09"/>
    <n v="2"/>
    <x v="9"/>
    <s v="I"/>
    <e v="#N/A"/>
  </r>
  <r>
    <n v="66"/>
    <n v="637"/>
    <n v="2021"/>
    <n v="3.45"/>
    <n v="2.5499999999999998"/>
    <n v="12.09"/>
    <n v="2"/>
    <x v="9"/>
    <s v="I"/>
    <n v="637"/>
  </r>
  <r>
    <n v="67"/>
    <n v="638"/>
    <n v="2021"/>
    <n v="3.45"/>
    <n v="2.5499999999999998"/>
    <n v="12.09"/>
    <n v="2"/>
    <x v="9"/>
    <s v="I"/>
    <e v="#N/A"/>
  </r>
  <r>
    <n v="68"/>
    <n v="639"/>
    <n v="2021"/>
    <n v="3.45"/>
    <n v="2.5499999999999998"/>
    <n v="12.09"/>
    <n v="2"/>
    <x v="9"/>
    <s v="I"/>
    <e v="#N/A"/>
  </r>
  <r>
    <n v="69"/>
    <n v="640"/>
    <n v="2021"/>
    <n v="3.45"/>
    <n v="2.5499999999999998"/>
    <n v="12.09"/>
    <n v="2"/>
    <x v="9"/>
    <s v="I"/>
    <e v="#N/A"/>
  </r>
  <r>
    <n v="70"/>
    <n v="641"/>
    <n v="2021"/>
    <n v="3.45"/>
    <n v="2.5499999999999998"/>
    <n v="12.09"/>
    <n v="2"/>
    <x v="9"/>
    <s v="I"/>
    <e v="#N/A"/>
  </r>
  <r>
    <n v="71"/>
    <n v="642"/>
    <n v="2021"/>
    <n v="3.45"/>
    <n v="2.5499999999999998"/>
    <n v="12.09"/>
    <n v="2"/>
    <x v="9"/>
    <s v="I"/>
    <e v="#N/A"/>
  </r>
  <r>
    <n v="72"/>
    <n v="643"/>
    <n v="2021"/>
    <n v="3.45"/>
    <n v="2.5499999999999998"/>
    <n v="12.09"/>
    <n v="2"/>
    <x v="9"/>
    <s v="I"/>
    <e v="#N/A"/>
  </r>
  <r>
    <n v="73"/>
    <n v="661"/>
    <n v="2023"/>
    <n v="3.45"/>
    <n v="2.5499999999999998"/>
    <n v="12.09"/>
    <n v="2"/>
    <x v="10"/>
    <s v="I"/>
    <n v="661"/>
  </r>
  <r>
    <n v="74"/>
    <n v="662"/>
    <n v="2023"/>
    <n v="3.45"/>
    <n v="2.5499999999999998"/>
    <n v="12.09"/>
    <n v="2"/>
    <x v="10"/>
    <s v="I"/>
    <e v="#N/A"/>
  </r>
  <r>
    <n v="75"/>
    <n v="663"/>
    <n v="2023"/>
    <n v="3.45"/>
    <n v="2.5499999999999998"/>
    <n v="12.09"/>
    <n v="2"/>
    <x v="10"/>
    <s v="I"/>
    <n v="663"/>
  </r>
  <r>
    <n v="76"/>
    <n v="664"/>
    <n v="2023"/>
    <n v="3.45"/>
    <n v="2.5499999999999998"/>
    <n v="12.09"/>
    <n v="2"/>
    <x v="10"/>
    <s v="I"/>
    <n v="664"/>
  </r>
  <r>
    <n v="77"/>
    <n v="665"/>
    <n v="2023"/>
    <n v="3.45"/>
    <n v="2.5499999999999998"/>
    <n v="12.09"/>
    <n v="2"/>
    <x v="10"/>
    <s v="I"/>
    <n v="665"/>
  </r>
  <r>
    <n v="78"/>
    <n v="666"/>
    <n v="2023"/>
    <m/>
    <n v="2.5499999999999998"/>
    <n v="12.09"/>
    <n v="2"/>
    <x v="10"/>
    <s v="I"/>
    <e v="#N/A"/>
  </r>
  <r>
    <n v="79"/>
    <n v="370"/>
    <n v="2021"/>
    <n v="3.38"/>
    <n v="2.5499999999999998"/>
    <n v="10.84"/>
    <n v="2"/>
    <x v="11"/>
    <s v="S"/>
    <n v="370"/>
  </r>
  <r>
    <n v="80"/>
    <s v="E21"/>
    <n v="2024"/>
    <n v="3.3"/>
    <n v="2.33"/>
    <n v="9.52"/>
    <n v="2"/>
    <x v="12"/>
    <s v="U"/>
    <e v="#N/A"/>
  </r>
  <r>
    <n v="81"/>
    <s v="E22"/>
    <n v="2024"/>
    <n v="3.3"/>
    <n v="2.33"/>
    <n v="9.52"/>
    <n v="2"/>
    <x v="12"/>
    <s v="U"/>
    <e v="#N/A"/>
  </r>
  <r>
    <n v="82"/>
    <s v="E23"/>
    <n v="2024"/>
    <n v="3.3"/>
    <n v="2.33"/>
    <n v="9.52"/>
    <n v="2"/>
    <x v="12"/>
    <s v="U"/>
    <e v="#N/A"/>
  </r>
  <r>
    <n v="83"/>
    <s v="E24"/>
    <n v="2024"/>
    <n v="3.3"/>
    <n v="2.33"/>
    <n v="9.52"/>
    <n v="2"/>
    <x v="12"/>
    <s v="U"/>
    <e v="#N/A"/>
  </r>
  <r>
    <n v="84"/>
    <s v="E25"/>
    <n v="2024"/>
    <n v="3.3"/>
    <n v="2.33"/>
    <n v="9.52"/>
    <n v="2"/>
    <x v="12"/>
    <s v="U"/>
    <e v="#N/A"/>
  </r>
  <r>
    <n v="85"/>
    <s v="E26"/>
    <n v="2024"/>
    <n v="3.3"/>
    <n v="2.33"/>
    <n v="9.52"/>
    <n v="2"/>
    <x v="12"/>
    <s v="U"/>
    <e v="#N/A"/>
  </r>
  <r>
    <n v="86"/>
    <s v="E27"/>
    <n v="2024"/>
    <n v="3.3"/>
    <n v="2.33"/>
    <n v="9.52"/>
    <n v="2"/>
    <x v="12"/>
    <s v="U"/>
    <e v="#N/A"/>
  </r>
  <r>
    <n v="87"/>
    <s v="E28"/>
    <n v="2024"/>
    <n v="3.3"/>
    <n v="2.33"/>
    <n v="9.52"/>
    <n v="2"/>
    <x v="12"/>
    <s v="U"/>
    <e v="#N/A"/>
  </r>
  <r>
    <n v="88"/>
    <s v="E29"/>
    <n v="2024"/>
    <n v="3.3"/>
    <n v="2.33"/>
    <n v="9.52"/>
    <n v="2"/>
    <x v="12"/>
    <s v="U"/>
    <e v="#N/A"/>
  </r>
  <r>
    <n v="89"/>
    <s v="E30"/>
    <n v="2024"/>
    <n v="3.3"/>
    <n v="2.33"/>
    <n v="9.52"/>
    <n v="2"/>
    <x v="12"/>
    <s v="U"/>
    <e v="#N/A"/>
  </r>
  <r>
    <n v="90"/>
    <s v="E31"/>
    <n v="2024"/>
    <n v="3.3"/>
    <n v="2.33"/>
    <n v="9.52"/>
    <n v="2"/>
    <x v="12"/>
    <s v="U"/>
    <e v="#N/A"/>
  </r>
  <r>
    <n v="91"/>
    <s v="E32"/>
    <n v="2024"/>
    <n v="3.3"/>
    <n v="2.33"/>
    <n v="9.52"/>
    <n v="2"/>
    <x v="12"/>
    <s v="U"/>
    <e v="#N/A"/>
  </r>
  <r>
    <n v="92"/>
    <n v="381"/>
    <n v="2024"/>
    <n v="3.38"/>
    <n v="2.5499999999999998"/>
    <n v="10.62"/>
    <n v="2"/>
    <x v="13"/>
    <s v="S"/>
    <e v="#N/A"/>
  </r>
  <r>
    <n v="93"/>
    <n v="382"/>
    <n v="2024"/>
    <n v="3.38"/>
    <n v="2.5499999999999998"/>
    <n v="10.62"/>
    <n v="2"/>
    <x v="13"/>
    <s v="S"/>
    <e v="#N/A"/>
  </r>
  <r>
    <n v="94"/>
    <n v="383"/>
    <n v="2024"/>
    <n v="3.38"/>
    <n v="2.5499999999999998"/>
    <n v="10.62"/>
    <n v="2"/>
    <x v="13"/>
    <s v="S"/>
    <e v="#N/A"/>
  </r>
  <r>
    <n v="95"/>
    <n v="384"/>
    <n v="2024"/>
    <n v="3.38"/>
    <n v="2.5499999999999998"/>
    <n v="10.62"/>
    <n v="2"/>
    <x v="13"/>
    <s v="S"/>
    <e v="#N/A"/>
  </r>
  <r>
    <n v="96"/>
    <n v="385"/>
    <n v="2024"/>
    <n v="3.38"/>
    <n v="2.5499999999999998"/>
    <n v="10.62"/>
    <n v="2"/>
    <x v="13"/>
    <s v="S"/>
    <e v="#N/A"/>
  </r>
  <r>
    <n v="97"/>
    <n v="386"/>
    <n v="2024"/>
    <n v="3.38"/>
    <n v="2.5499999999999998"/>
    <n v="10.62"/>
    <n v="2"/>
    <x v="13"/>
    <s v="S"/>
    <e v="#N/A"/>
  </r>
  <r>
    <n v="98"/>
    <n v="387"/>
    <n v="2024"/>
    <n v="3.38"/>
    <n v="2.5499999999999998"/>
    <n v="10.62"/>
    <n v="2"/>
    <x v="13"/>
    <s v="S"/>
    <e v="#N/A"/>
  </r>
  <r>
    <n v="99"/>
    <n v="331"/>
    <n v="2024"/>
    <n v="3.38"/>
    <n v="2.5499999999999998"/>
    <n v="12.1"/>
    <n v="2"/>
    <x v="14"/>
    <s v="S"/>
    <e v="#N/A"/>
  </r>
  <r>
    <n v="100"/>
    <n v="332"/>
    <n v="2024"/>
    <n v="3.38"/>
    <n v="2.5499999999999998"/>
    <n v="12.1"/>
    <n v="2"/>
    <x v="14"/>
    <s v="S"/>
    <e v="#N/A"/>
  </r>
  <r>
    <n v="101"/>
    <n v="333"/>
    <n v="2024"/>
    <n v="3.38"/>
    <n v="2.5499999999999998"/>
    <n v="12.1"/>
    <n v="2"/>
    <x v="14"/>
    <s v="S"/>
    <e v="#N/A"/>
  </r>
  <r>
    <n v="102"/>
    <n v="334"/>
    <n v="2024"/>
    <n v="3.38"/>
    <n v="2.5499999999999998"/>
    <n v="12.1"/>
    <n v="2"/>
    <x v="14"/>
    <s v="S"/>
    <e v="#N/A"/>
  </r>
  <r>
    <n v="103"/>
    <n v="335"/>
    <n v="2024"/>
    <n v="3.38"/>
    <n v="2.5499999999999998"/>
    <n v="12.1"/>
    <n v="2"/>
    <x v="14"/>
    <s v="S"/>
    <e v="#N/A"/>
  </r>
  <r>
    <n v="104"/>
    <n v="336"/>
    <n v="2024"/>
    <n v="3.38"/>
    <n v="2.5499999999999998"/>
    <n v="12.1"/>
    <n v="2"/>
    <x v="14"/>
    <s v="S"/>
    <e v="#N/A"/>
  </r>
  <r>
    <n v="105"/>
    <n v="337"/>
    <n v="2024"/>
    <n v="3.38"/>
    <n v="2.5499999999999998"/>
    <n v="12.1"/>
    <n v="2"/>
    <x v="14"/>
    <s v="S"/>
    <e v="#N/A"/>
  </r>
  <r>
    <n v="106"/>
    <n v="338"/>
    <n v="2024"/>
    <n v="3.38"/>
    <n v="2.5499999999999998"/>
    <n v="12.1"/>
    <n v="2"/>
    <x v="14"/>
    <s v="S"/>
    <e v="#N/A"/>
  </r>
  <r>
    <n v="107"/>
    <n v="339"/>
    <n v="2024"/>
    <n v="3.38"/>
    <n v="2.5499999999999998"/>
    <n v="12.1"/>
    <n v="2"/>
    <x v="14"/>
    <s v="S"/>
    <e v="#N/A"/>
  </r>
  <r>
    <n v="108"/>
    <n v="518"/>
    <n v="2020"/>
    <m/>
    <n v="2.5499999999999998"/>
    <n v="12.64"/>
    <n v="2"/>
    <x v="15"/>
    <s v="I"/>
    <e v="#N/A"/>
  </r>
  <r>
    <n v="109"/>
    <n v="519"/>
    <n v="2020"/>
    <m/>
    <n v="2.5499999999999998"/>
    <n v="12.98"/>
    <n v="2"/>
    <x v="15"/>
    <s v="I"/>
    <e v="#N/A"/>
  </r>
  <r>
    <n v="110"/>
    <n v="59"/>
    <n v="2004"/>
    <m/>
    <n v="1.99"/>
    <n v="7"/>
    <n v="1"/>
    <x v="16"/>
    <s v="I"/>
    <n v="59"/>
  </r>
  <r>
    <n v="111"/>
    <n v="80"/>
    <n v="2023"/>
    <m/>
    <n v="2.2949999999999999"/>
    <n v="7.8010000000000002"/>
    <n v="2"/>
    <x v="17"/>
    <s v="I"/>
    <n v="80"/>
  </r>
  <r>
    <n v="112"/>
    <n v="791"/>
    <n v="2022"/>
    <m/>
    <n v="2.41"/>
    <n v="9.27"/>
    <n v="2"/>
    <x v="18"/>
    <s v="I"/>
    <n v="791"/>
  </r>
  <r>
    <n v="113"/>
    <n v="792"/>
    <n v="2022"/>
    <m/>
    <n v="2.41"/>
    <n v="9.27"/>
    <n v="2"/>
    <x v="18"/>
    <s v="I"/>
    <n v="792"/>
  </r>
  <r>
    <n v="114"/>
    <n v="793"/>
    <n v="2022"/>
    <m/>
    <n v="2.41"/>
    <n v="9.27"/>
    <n v="2"/>
    <x v="18"/>
    <s v="I"/>
    <e v="#N/A"/>
  </r>
  <r>
    <n v="115"/>
    <n v="794"/>
    <n v="2022"/>
    <m/>
    <n v="2.41"/>
    <n v="9.27"/>
    <n v="2"/>
    <x v="18"/>
    <s v="I"/>
    <n v="794"/>
  </r>
  <r>
    <n v="116"/>
    <n v="795"/>
    <n v="2022"/>
    <m/>
    <n v="2.41"/>
    <n v="9.27"/>
    <n v="2"/>
    <x v="18"/>
    <s v="I"/>
    <n v="795"/>
  </r>
  <r>
    <n v="117"/>
    <n v="796"/>
    <n v="2022"/>
    <m/>
    <n v="2.41"/>
    <n v="9.27"/>
    <n v="2"/>
    <x v="18"/>
    <s v="I"/>
    <n v="796"/>
  </r>
  <r>
    <n v="118"/>
    <n v="261"/>
    <n v="2024"/>
    <n v="3.39"/>
    <n v="2.54"/>
    <n v="10.77"/>
    <n v="3"/>
    <x v="19"/>
    <s v="U"/>
    <e v="#N/A"/>
  </r>
  <r>
    <n v="119"/>
    <n v="262"/>
    <n v="2024"/>
    <n v="3.39"/>
    <n v="2.54"/>
    <n v="10.77"/>
    <n v="3"/>
    <x v="19"/>
    <s v="U"/>
    <e v="#N/A"/>
  </r>
  <r>
    <n v="120"/>
    <n v="263"/>
    <n v="2024"/>
    <n v="3.39"/>
    <n v="2.54"/>
    <n v="10.77"/>
    <n v="3"/>
    <x v="19"/>
    <s v="U"/>
    <e v="#N/A"/>
  </r>
  <r>
    <n v="121"/>
    <n v="264"/>
    <n v="2024"/>
    <n v="3.39"/>
    <n v="2.54"/>
    <n v="10.77"/>
    <n v="3"/>
    <x v="19"/>
    <s v="U"/>
    <e v="#N/A"/>
  </r>
  <r>
    <n v="122"/>
    <n v="265"/>
    <n v="2024"/>
    <n v="3.39"/>
    <n v="2.54"/>
    <n v="10.77"/>
    <n v="3"/>
    <x v="19"/>
    <s v="U"/>
    <e v="#N/A"/>
  </r>
  <r>
    <n v="123"/>
    <n v="266"/>
    <n v="2024"/>
    <n v="3.39"/>
    <n v="2.54"/>
    <n v="10.77"/>
    <n v="3"/>
    <x v="19"/>
    <s v="U"/>
    <e v="#N/A"/>
  </r>
  <r>
    <n v="124"/>
    <s v="E11"/>
    <n v="2021"/>
    <m/>
    <n v="2.1"/>
    <n v="6.11"/>
    <n v="1"/>
    <x v="20"/>
    <s v="U"/>
    <e v="#N/A"/>
  </r>
  <r>
    <n v="125"/>
    <s v="E12"/>
    <n v="2021"/>
    <m/>
    <n v="2.1"/>
    <n v="6.11"/>
    <n v="1"/>
    <x v="20"/>
    <s v="U"/>
    <e v="#N/A"/>
  </r>
  <r>
    <n v="126"/>
    <n v="451"/>
    <n v="2023"/>
    <n v="3.45"/>
    <n v="2.5499999999999998"/>
    <n v="10.78"/>
    <n v="2"/>
    <x v="21"/>
    <s v="I"/>
    <n v="451"/>
  </r>
  <r>
    <n v="127"/>
    <n v="452"/>
    <n v="2023"/>
    <n v="3.45"/>
    <n v="2.5499999999999998"/>
    <n v="10.78"/>
    <n v="2"/>
    <x v="21"/>
    <s v="I"/>
    <n v="452"/>
  </r>
  <r>
    <n v="128"/>
    <n v="453"/>
    <n v="2023"/>
    <n v="3.45"/>
    <n v="2.5499999999999998"/>
    <n v="10.78"/>
    <n v="2"/>
    <x v="21"/>
    <s v="I"/>
    <n v="453"/>
  </r>
  <r>
    <n v="129"/>
    <n v="454"/>
    <n v="2023"/>
    <n v="3.45"/>
    <n v="2.5499999999999998"/>
    <n v="10.78"/>
    <n v="2"/>
    <x v="21"/>
    <s v="I"/>
    <e v="#N/A"/>
  </r>
  <r>
    <n v="130"/>
    <n v="455"/>
    <n v="2023"/>
    <n v="3.45"/>
    <n v="2.5499999999999998"/>
    <n v="10.78"/>
    <n v="2"/>
    <x v="21"/>
    <s v="I"/>
    <n v="455"/>
  </r>
  <r>
    <n v="131"/>
    <n v="456"/>
    <n v="2023"/>
    <n v="3.45"/>
    <n v="2.5499999999999998"/>
    <n v="10.78"/>
    <n v="2"/>
    <x v="21"/>
    <s v="I"/>
    <e v="#N/A"/>
  </r>
  <r>
    <n v="132"/>
    <n v="457"/>
    <n v="2024"/>
    <n v="3.45"/>
    <n v="2.5499999999999998"/>
    <n v="10.78"/>
    <n v="2"/>
    <x v="21"/>
    <s v="I"/>
    <e v="#N/A"/>
  </r>
  <r>
    <n v="133"/>
    <n v="458"/>
    <n v="2024"/>
    <n v="3.45"/>
    <n v="2.5499999999999998"/>
    <n v="10.78"/>
    <n v="2"/>
    <x v="21"/>
    <s v="I"/>
    <e v="#N/A"/>
  </r>
  <r>
    <n v="134"/>
    <n v="459"/>
    <n v="2024"/>
    <n v="3.45"/>
    <n v="2.5499999999999998"/>
    <n v="10.78"/>
    <n v="2"/>
    <x v="21"/>
    <s v="I"/>
    <e v="#N/A"/>
  </r>
  <r>
    <n v="135"/>
    <n v="460"/>
    <n v="2024"/>
    <n v="3.45"/>
    <n v="2.5499999999999998"/>
    <n v="10.78"/>
    <n v="2"/>
    <x v="21"/>
    <s v="I"/>
    <e v="#N/A"/>
  </r>
  <r>
    <n v="136"/>
    <n v="461"/>
    <n v="2024"/>
    <n v="3.45"/>
    <n v="2.5499999999999998"/>
    <n v="10.78"/>
    <n v="2"/>
    <x v="21"/>
    <s v="I"/>
    <e v="#N/A"/>
  </r>
  <r>
    <n v="137"/>
    <n v="462"/>
    <n v="2024"/>
    <n v="3.45"/>
    <n v="2.5499999999999998"/>
    <n v="10.78"/>
    <n v="2"/>
    <x v="21"/>
    <s v="I"/>
    <e v="#N/A"/>
  </r>
  <r>
    <n v="138"/>
    <n v="463"/>
    <n v="2024"/>
    <n v="3.45"/>
    <n v="2.5499999999999998"/>
    <n v="10.78"/>
    <n v="2"/>
    <x v="21"/>
    <s v="I"/>
    <e v="#N/A"/>
  </r>
  <r>
    <n v="139"/>
    <n v="464"/>
    <n v="2024"/>
    <n v="3.45"/>
    <n v="2.5499999999999998"/>
    <n v="10.78"/>
    <n v="2"/>
    <x v="21"/>
    <s v="I"/>
    <e v="#N/A"/>
  </r>
  <r>
    <n v="140"/>
    <n v="465"/>
    <n v="2024"/>
    <n v="3.45"/>
    <n v="2.5499999999999998"/>
    <n v="10.78"/>
    <n v="2"/>
    <x v="21"/>
    <s v="I"/>
    <e v="#N/A"/>
  </r>
  <r>
    <n v="141"/>
    <n v="466"/>
    <n v="2024"/>
    <n v="3.45"/>
    <n v="2.5499999999999998"/>
    <n v="10.78"/>
    <n v="2"/>
    <x v="21"/>
    <s v="I"/>
    <e v="#N/A"/>
  </r>
  <r>
    <n v="142"/>
    <n v="467"/>
    <n v="2024"/>
    <n v="3.45"/>
    <n v="2.5499999999999998"/>
    <n v="10.78"/>
    <n v="2"/>
    <x v="21"/>
    <s v="I"/>
    <e v="#N/A"/>
  </r>
  <r>
    <n v="143"/>
    <n v="481"/>
    <n v="2015"/>
    <n v="3.31"/>
    <n v="2.5499999999999998"/>
    <n v="10.89"/>
    <n v="2"/>
    <x v="22"/>
    <s v="I"/>
    <n v="481"/>
  </r>
  <r>
    <n v="144"/>
    <n v="482"/>
    <n v="2015"/>
    <n v="3.31"/>
    <n v="2.5499999999999998"/>
    <n v="10.89"/>
    <n v="2"/>
    <x v="22"/>
    <s v="I"/>
    <n v="482"/>
  </r>
  <r>
    <n v="145"/>
    <n v="483"/>
    <n v="2015"/>
    <n v="3.31"/>
    <n v="2.5499999999999998"/>
    <n v="10.89"/>
    <n v="2"/>
    <x v="22"/>
    <s v="I"/>
    <n v="483"/>
  </r>
  <r>
    <n v="146"/>
    <n v="484"/>
    <n v="2015"/>
    <n v="3.31"/>
    <n v="2.5499999999999998"/>
    <n v="10.89"/>
    <n v="2"/>
    <x v="22"/>
    <s v="I"/>
    <n v="484"/>
  </r>
  <r>
    <n v="147"/>
    <n v="485"/>
    <n v="2015"/>
    <n v="3.31"/>
    <n v="2.5499999999999998"/>
    <n v="10.89"/>
    <n v="2"/>
    <x v="22"/>
    <s v="I"/>
    <n v="485"/>
  </r>
  <r>
    <n v="148"/>
    <n v="486"/>
    <n v="2015"/>
    <n v="3.31"/>
    <n v="2.5499999999999998"/>
    <n v="10.89"/>
    <n v="2"/>
    <x v="22"/>
    <s v="I"/>
    <n v="486"/>
  </r>
  <r>
    <n v="149"/>
    <n v="487"/>
    <n v="2015"/>
    <n v="3.31"/>
    <n v="2.5499999999999998"/>
    <n v="10.89"/>
    <n v="2"/>
    <x v="22"/>
    <s v="I"/>
    <n v="487"/>
  </r>
  <r>
    <n v="150"/>
    <n v="488"/>
    <n v="2015"/>
    <n v="3.31"/>
    <n v="2.5499999999999998"/>
    <n v="10.89"/>
    <n v="2"/>
    <x v="22"/>
    <s v="I"/>
    <n v="488"/>
  </r>
  <r>
    <n v="151"/>
    <n v="489"/>
    <n v="2015"/>
    <n v="3.31"/>
    <n v="2.5499999999999998"/>
    <n v="10.89"/>
    <n v="2"/>
    <x v="22"/>
    <s v="I"/>
    <n v="489"/>
  </r>
  <r>
    <n v="152"/>
    <n v="490"/>
    <n v="2015"/>
    <n v="3.31"/>
    <n v="2.5499999999999998"/>
    <n v="10.89"/>
    <n v="2"/>
    <x v="22"/>
    <s v="I"/>
    <n v="490"/>
  </r>
  <r>
    <n v="153"/>
    <n v="491"/>
    <n v="2015"/>
    <n v="3.31"/>
    <n v="2.5499999999999998"/>
    <n v="10.89"/>
    <n v="2"/>
    <x v="22"/>
    <s v="I"/>
    <n v="491"/>
  </r>
  <r>
    <n v="154"/>
    <n v="492"/>
    <n v="2015"/>
    <n v="3.31"/>
    <n v="2.5499999999999998"/>
    <n v="10.89"/>
    <n v="2"/>
    <x v="22"/>
    <s v="I"/>
    <n v="492"/>
  </r>
  <r>
    <n v="155"/>
    <n v="493"/>
    <n v="2015"/>
    <n v="3.31"/>
    <n v="2.5499999999999998"/>
    <n v="10.89"/>
    <n v="2"/>
    <x v="22"/>
    <s v="I"/>
    <n v="493"/>
  </r>
  <r>
    <n v="156"/>
    <n v="581"/>
    <n v="2015"/>
    <n v="3.3"/>
    <n v="2.5499999999999998"/>
    <n v="12"/>
    <n v="2"/>
    <x v="23"/>
    <s v="I"/>
    <n v="581"/>
  </r>
  <r>
    <n v="157"/>
    <n v="582"/>
    <n v="2015"/>
    <n v="3.3"/>
    <n v="2.5499999999999998"/>
    <n v="12"/>
    <n v="2"/>
    <x v="23"/>
    <s v="I"/>
    <n v="582"/>
  </r>
  <r>
    <n v="158"/>
    <n v="583"/>
    <n v="2015"/>
    <n v="3.3"/>
    <n v="2.5499999999999998"/>
    <n v="12"/>
    <n v="2"/>
    <x v="23"/>
    <s v="I"/>
    <n v="583"/>
  </r>
  <r>
    <n v="159"/>
    <n v="584"/>
    <n v="2015"/>
    <n v="3.3"/>
    <n v="2.5499999999999998"/>
    <n v="12"/>
    <n v="2"/>
    <x v="23"/>
    <s v="I"/>
    <n v="584"/>
  </r>
  <r>
    <n v="160"/>
    <n v="585"/>
    <n v="2015"/>
    <n v="3.3"/>
    <n v="2.5499999999999998"/>
    <n v="12"/>
    <n v="2"/>
    <x v="23"/>
    <s v="I"/>
    <n v="585"/>
  </r>
  <r>
    <n v="161"/>
    <n v="586"/>
    <n v="2015"/>
    <n v="3.3"/>
    <n v="2.5499999999999998"/>
    <n v="12"/>
    <n v="2"/>
    <x v="23"/>
    <s v="I"/>
    <n v="586"/>
  </r>
  <r>
    <n v="162"/>
    <n v="587"/>
    <n v="2015"/>
    <n v="3.3"/>
    <n v="2.5499999999999998"/>
    <n v="12"/>
    <n v="2"/>
    <x v="23"/>
    <s v="I"/>
    <n v="587"/>
  </r>
  <r>
    <n v="163"/>
    <n v="588"/>
    <n v="2015"/>
    <n v="3.3"/>
    <n v="2.5499999999999998"/>
    <n v="12"/>
    <n v="2"/>
    <x v="23"/>
    <s v="I"/>
    <n v="588"/>
  </r>
  <r>
    <n v="164"/>
    <n v="589"/>
    <n v="2015"/>
    <n v="3.3"/>
    <n v="2.5499999999999998"/>
    <n v="12"/>
    <n v="2"/>
    <x v="23"/>
    <s v="I"/>
    <n v="589"/>
  </r>
  <r>
    <n v="165"/>
    <n v="590"/>
    <n v="2015"/>
    <n v="3.3"/>
    <n v="2.5499999999999998"/>
    <n v="12"/>
    <n v="2"/>
    <x v="23"/>
    <s v="I"/>
    <n v="590"/>
  </r>
  <r>
    <n v="166"/>
    <n v="591"/>
    <n v="2015"/>
    <n v="3.3"/>
    <n v="2.5499999999999998"/>
    <n v="12"/>
    <n v="2"/>
    <x v="23"/>
    <s v="I"/>
    <n v="591"/>
  </r>
  <r>
    <n v="167"/>
    <n v="592"/>
    <n v="2015"/>
    <n v="3.3"/>
    <n v="2.5499999999999998"/>
    <n v="12"/>
    <n v="2"/>
    <x v="23"/>
    <s v="I"/>
    <n v="592"/>
  </r>
  <r>
    <n v="168"/>
    <n v="593"/>
    <n v="2015"/>
    <n v="3.3"/>
    <n v="2.5499999999999998"/>
    <n v="12"/>
    <n v="2"/>
    <x v="23"/>
    <s v="I"/>
    <n v="593"/>
  </r>
  <r>
    <n v="169"/>
    <n v="594"/>
    <n v="2015"/>
    <n v="3.3"/>
    <n v="2.5499999999999998"/>
    <n v="12"/>
    <n v="2"/>
    <x v="23"/>
    <s v="I"/>
    <n v="594"/>
  </r>
  <r>
    <n v="170"/>
    <n v="595"/>
    <n v="2015"/>
    <n v="3.3"/>
    <n v="2.5499999999999998"/>
    <n v="12"/>
    <n v="2"/>
    <x v="23"/>
    <s v="I"/>
    <n v="595"/>
  </r>
  <r>
    <n v="171"/>
    <n v="81"/>
    <n v="2005"/>
    <m/>
    <n v="2.31"/>
    <n v="7.58"/>
    <n v="1"/>
    <x v="24"/>
    <s v="I"/>
    <n v="81"/>
  </r>
  <r>
    <n v="172"/>
    <n v="83"/>
    <n v="2005"/>
    <m/>
    <n v="2.31"/>
    <n v="7.63"/>
    <n v="1"/>
    <x v="25"/>
    <s v="I"/>
    <n v="83"/>
  </r>
  <r>
    <n v="173"/>
    <n v="541"/>
    <n v="2006"/>
    <m/>
    <n v="2.5299999999999998"/>
    <n v="12.33"/>
    <n v="2"/>
    <x v="26"/>
    <s v="I"/>
    <n v="541"/>
  </r>
  <r>
    <n v="174"/>
    <n v="542"/>
    <n v="2006"/>
    <m/>
    <n v="2.5299999999999998"/>
    <n v="12.33"/>
    <n v="2"/>
    <x v="26"/>
    <s v="I"/>
    <n v="542"/>
  </r>
  <r>
    <n v="175"/>
    <n v="543"/>
    <n v="2006"/>
    <m/>
    <n v="2.5299999999999998"/>
    <n v="12.33"/>
    <n v="2"/>
    <x v="26"/>
    <s v="I"/>
    <n v="543"/>
  </r>
  <r>
    <n v="176"/>
    <n v="544"/>
    <n v="2006"/>
    <m/>
    <n v="2.5299999999999998"/>
    <n v="12.33"/>
    <n v="2"/>
    <x v="26"/>
    <s v="I"/>
    <n v="544"/>
  </r>
  <r>
    <n v="177"/>
    <s v="XXX"/>
    <n v="2025"/>
    <m/>
    <m/>
    <n v="10.5"/>
    <n v="3"/>
    <x v="27"/>
    <s v="U"/>
    <e v="#N/A"/>
  </r>
  <r>
    <n v="178"/>
    <s v="XXX"/>
    <n v="2025"/>
    <m/>
    <m/>
    <n v="10.5"/>
    <n v="3"/>
    <x v="27"/>
    <s v="U"/>
    <e v="#N/A"/>
  </r>
  <r>
    <n v="179"/>
    <s v="XXX"/>
    <n v="2025"/>
    <m/>
    <m/>
    <n v="6.5"/>
    <n v="1"/>
    <x v="27"/>
    <s v="U"/>
    <e v="#N/A"/>
  </r>
  <r>
    <n v="180"/>
    <s v="XXX"/>
    <n v="2025"/>
    <m/>
    <m/>
    <n v="6.5"/>
    <n v="1"/>
    <x v="27"/>
    <s v="U"/>
    <e v="#N/A"/>
  </r>
  <r>
    <m/>
    <m/>
    <m/>
    <m/>
    <m/>
    <m/>
    <n v="364"/>
    <x v="2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6A3C2-096F-46C3-AF18-DC4CF76F4E96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31" firstHeaderRow="1" firstDataRow="1" firstDataCol="1"/>
  <pivotFields count="10"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0">
        <item x="0"/>
        <item x="1"/>
        <item h="1" x="2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h="1" x="28"/>
        <item t="default"/>
      </items>
    </pivotField>
    <pivotField showAll="0"/>
    <pivotField showAll="0"/>
  </pivotFields>
  <rowFields count="1">
    <field x="7"/>
  </rowFields>
  <rowItems count="28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nteggio di Anno" fld="2" subtotal="count" baseField="7" baseItem="0"/>
  </dataFields>
  <formats count="1">
    <format dxfId="0">
      <pivotArea dataOnly="0" fieldPosition="0">
        <references count="1">
          <reference field="7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331B-C103-4F8F-B807-28FF0DB6C71C}">
  <sheetPr>
    <pageSetUpPr fitToPage="1"/>
  </sheetPr>
  <dimension ref="A1:J179"/>
  <sheetViews>
    <sheetView tabSelected="1" workbookViewId="0">
      <selection activeCell="P8" sqref="P8"/>
    </sheetView>
  </sheetViews>
  <sheetFormatPr defaultRowHeight="15" x14ac:dyDescent="0.25"/>
  <cols>
    <col min="8" max="8" width="45.42578125" bestFit="1" customWidth="1"/>
    <col min="9" max="9" width="9.7109375" customWidth="1"/>
  </cols>
  <sheetData>
    <row r="1" spans="1:10" x14ac:dyDescent="0.25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0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3" t="s">
        <v>60</v>
      </c>
      <c r="J2" s="3" t="s">
        <v>8</v>
      </c>
    </row>
    <row r="3" spans="1:10" x14ac:dyDescent="0.25">
      <c r="A3" s="4">
        <v>1</v>
      </c>
      <c r="B3" s="4">
        <v>271</v>
      </c>
      <c r="C3" s="5">
        <v>2008</v>
      </c>
      <c r="D3" s="5"/>
      <c r="E3" s="5">
        <v>2.5</v>
      </c>
      <c r="F3" s="5">
        <v>10.79</v>
      </c>
      <c r="G3" s="5">
        <v>3</v>
      </c>
      <c r="H3" s="5" t="s">
        <v>9</v>
      </c>
      <c r="I3" s="5"/>
      <c r="J3" s="4" t="s">
        <v>10</v>
      </c>
    </row>
    <row r="4" spans="1:10" x14ac:dyDescent="0.25">
      <c r="A4" s="4">
        <v>2</v>
      </c>
      <c r="B4" s="4">
        <v>272</v>
      </c>
      <c r="C4" s="5">
        <v>2008</v>
      </c>
      <c r="D4" s="5"/>
      <c r="E4" s="5">
        <v>2.5</v>
      </c>
      <c r="F4" s="5">
        <v>10.79</v>
      </c>
      <c r="G4" s="5">
        <v>3</v>
      </c>
      <c r="H4" s="5" t="s">
        <v>9</v>
      </c>
      <c r="I4" s="5"/>
      <c r="J4" s="4" t="s">
        <v>10</v>
      </c>
    </row>
    <row r="5" spans="1:10" x14ac:dyDescent="0.25">
      <c r="A5" s="4">
        <v>3</v>
      </c>
      <c r="B5" s="4">
        <v>251</v>
      </c>
      <c r="C5" s="5">
        <v>2008</v>
      </c>
      <c r="D5" s="5"/>
      <c r="E5" s="5">
        <v>2.35</v>
      </c>
      <c r="F5" s="5">
        <v>8</v>
      </c>
      <c r="G5" s="5">
        <v>3</v>
      </c>
      <c r="H5" s="5" t="s">
        <v>11</v>
      </c>
      <c r="I5" s="5"/>
      <c r="J5" s="4" t="s">
        <v>10</v>
      </c>
    </row>
    <row r="6" spans="1:10" x14ac:dyDescent="0.25">
      <c r="A6" s="4">
        <v>4</v>
      </c>
      <c r="B6" s="4">
        <v>533</v>
      </c>
      <c r="C6" s="5">
        <v>2006</v>
      </c>
      <c r="D6" s="5"/>
      <c r="E6" s="5">
        <v>2.5</v>
      </c>
      <c r="F6" s="5">
        <v>11.99</v>
      </c>
      <c r="G6" s="5">
        <v>2</v>
      </c>
      <c r="H6" s="5" t="s">
        <v>12</v>
      </c>
      <c r="I6" s="5"/>
      <c r="J6" s="4" t="s">
        <v>13</v>
      </c>
    </row>
    <row r="7" spans="1:10" x14ac:dyDescent="0.25">
      <c r="A7" s="4">
        <v>5</v>
      </c>
      <c r="B7" s="4">
        <v>864</v>
      </c>
      <c r="C7" s="5">
        <v>2006</v>
      </c>
      <c r="D7" s="5">
        <v>3.28</v>
      </c>
      <c r="E7" s="5">
        <v>2.5299999999999998</v>
      </c>
      <c r="F7" s="5">
        <v>10.7</v>
      </c>
      <c r="G7" s="5">
        <v>2</v>
      </c>
      <c r="H7" s="5" t="s">
        <v>14</v>
      </c>
      <c r="I7" s="5"/>
      <c r="J7" s="4" t="s">
        <v>13</v>
      </c>
    </row>
    <row r="8" spans="1:10" x14ac:dyDescent="0.25">
      <c r="A8" s="4">
        <v>6</v>
      </c>
      <c r="B8" s="4">
        <v>865</v>
      </c>
      <c r="C8" s="5">
        <v>2006</v>
      </c>
      <c r="D8" s="5">
        <v>3.28</v>
      </c>
      <c r="E8" s="5">
        <v>2.5299999999999998</v>
      </c>
      <c r="F8" s="5">
        <v>10.7</v>
      </c>
      <c r="G8" s="5">
        <v>2</v>
      </c>
      <c r="H8" s="5" t="s">
        <v>14</v>
      </c>
      <c r="I8" s="5"/>
      <c r="J8" s="4" t="s">
        <v>13</v>
      </c>
    </row>
    <row r="9" spans="1:10" x14ac:dyDescent="0.25">
      <c r="A9" s="4">
        <v>7</v>
      </c>
      <c r="B9" s="4">
        <v>866</v>
      </c>
      <c r="C9" s="5">
        <v>2005</v>
      </c>
      <c r="D9" s="5">
        <v>3.28</v>
      </c>
      <c r="E9" s="5">
        <v>2.5299999999999998</v>
      </c>
      <c r="F9" s="5">
        <v>10.7</v>
      </c>
      <c r="G9" s="5">
        <v>2</v>
      </c>
      <c r="H9" s="5" t="s">
        <v>14</v>
      </c>
      <c r="I9" s="5"/>
      <c r="J9" s="4" t="s">
        <v>13</v>
      </c>
    </row>
    <row r="10" spans="1:10" x14ac:dyDescent="0.25">
      <c r="A10" s="4">
        <v>8</v>
      </c>
      <c r="B10" s="4">
        <v>867</v>
      </c>
      <c r="C10" s="5">
        <v>2005</v>
      </c>
      <c r="D10" s="5">
        <v>3.28</v>
      </c>
      <c r="E10" s="5">
        <v>2.5299999999999998</v>
      </c>
      <c r="F10" s="5">
        <v>10.7</v>
      </c>
      <c r="G10" s="5">
        <v>2</v>
      </c>
      <c r="H10" s="5" t="s">
        <v>14</v>
      </c>
      <c r="I10" s="5"/>
      <c r="J10" s="4" t="s">
        <v>13</v>
      </c>
    </row>
    <row r="11" spans="1:10" x14ac:dyDescent="0.25">
      <c r="A11" s="4">
        <v>9</v>
      </c>
      <c r="B11" s="4">
        <v>868</v>
      </c>
      <c r="C11" s="5">
        <v>2005</v>
      </c>
      <c r="D11" s="5">
        <v>3.28</v>
      </c>
      <c r="E11" s="5">
        <v>2.5299999999999998</v>
      </c>
      <c r="F11" s="5">
        <v>10.7</v>
      </c>
      <c r="G11" s="5">
        <v>2</v>
      </c>
      <c r="H11" s="5" t="s">
        <v>14</v>
      </c>
      <c r="I11" s="5"/>
      <c r="J11" s="4" t="s">
        <v>13</v>
      </c>
    </row>
    <row r="12" spans="1:10" x14ac:dyDescent="0.25">
      <c r="A12" s="4">
        <v>10</v>
      </c>
      <c r="B12" s="4">
        <v>869</v>
      </c>
      <c r="C12" s="5">
        <v>2005</v>
      </c>
      <c r="D12" s="5">
        <v>3.28</v>
      </c>
      <c r="E12" s="5">
        <v>2.5299999999999998</v>
      </c>
      <c r="F12" s="5">
        <v>10.7</v>
      </c>
      <c r="G12" s="5">
        <v>2</v>
      </c>
      <c r="H12" s="5" t="s">
        <v>14</v>
      </c>
      <c r="I12" s="5"/>
      <c r="J12" s="4" t="s">
        <v>13</v>
      </c>
    </row>
    <row r="13" spans="1:10" x14ac:dyDescent="0.25">
      <c r="A13" s="4">
        <v>11</v>
      </c>
      <c r="B13" s="4">
        <v>870</v>
      </c>
      <c r="C13" s="5">
        <v>2005</v>
      </c>
      <c r="D13" s="5">
        <v>3.28</v>
      </c>
      <c r="E13" s="5">
        <v>2.5299999999999998</v>
      </c>
      <c r="F13" s="5">
        <v>10.7</v>
      </c>
      <c r="G13" s="5">
        <v>2</v>
      </c>
      <c r="H13" s="5" t="s">
        <v>14</v>
      </c>
      <c r="I13" s="5"/>
      <c r="J13" s="4" t="s">
        <v>13</v>
      </c>
    </row>
    <row r="14" spans="1:10" x14ac:dyDescent="0.25">
      <c r="A14" s="4">
        <v>12</v>
      </c>
      <c r="B14" s="4">
        <v>883</v>
      </c>
      <c r="C14" s="5">
        <v>2003</v>
      </c>
      <c r="D14" s="5">
        <v>3.28</v>
      </c>
      <c r="E14" s="5">
        <v>2.5299999999999998</v>
      </c>
      <c r="F14" s="5">
        <v>10.7</v>
      </c>
      <c r="G14" s="5">
        <v>2</v>
      </c>
      <c r="H14" s="5" t="s">
        <v>14</v>
      </c>
      <c r="I14" s="5"/>
      <c r="J14" s="4" t="s">
        <v>13</v>
      </c>
    </row>
    <row r="15" spans="1:10" x14ac:dyDescent="0.25">
      <c r="A15" s="4">
        <v>13</v>
      </c>
      <c r="B15" s="4">
        <v>889</v>
      </c>
      <c r="C15" s="5">
        <v>2004</v>
      </c>
      <c r="D15" s="5">
        <v>3.28</v>
      </c>
      <c r="E15" s="5">
        <v>2.5299999999999998</v>
      </c>
      <c r="F15" s="5">
        <v>10.7</v>
      </c>
      <c r="G15" s="5">
        <v>2</v>
      </c>
      <c r="H15" s="5" t="s">
        <v>14</v>
      </c>
      <c r="I15" s="5"/>
      <c r="J15" s="4" t="s">
        <v>13</v>
      </c>
    </row>
    <row r="16" spans="1:10" x14ac:dyDescent="0.25">
      <c r="A16" s="4">
        <v>14</v>
      </c>
      <c r="B16" s="4">
        <v>890</v>
      </c>
      <c r="C16" s="5">
        <v>2004</v>
      </c>
      <c r="D16" s="5">
        <v>3.28</v>
      </c>
      <c r="E16" s="5">
        <v>2.5299999999999998</v>
      </c>
      <c r="F16" s="5">
        <v>10.7</v>
      </c>
      <c r="G16" s="5">
        <v>2</v>
      </c>
      <c r="H16" s="5" t="s">
        <v>14</v>
      </c>
      <c r="I16" s="5"/>
      <c r="J16" s="4" t="s">
        <v>13</v>
      </c>
    </row>
    <row r="17" spans="1:10" x14ac:dyDescent="0.25">
      <c r="A17" s="4">
        <v>15</v>
      </c>
      <c r="B17" s="4">
        <v>891</v>
      </c>
      <c r="C17" s="5">
        <v>2004</v>
      </c>
      <c r="D17" s="5">
        <v>3.28</v>
      </c>
      <c r="E17" s="5">
        <v>2.5299999999999998</v>
      </c>
      <c r="F17" s="5">
        <v>10.7</v>
      </c>
      <c r="G17" s="5">
        <v>2</v>
      </c>
      <c r="H17" s="5" t="s">
        <v>14</v>
      </c>
      <c r="I17" s="5"/>
      <c r="J17" s="4" t="s">
        <v>13</v>
      </c>
    </row>
    <row r="18" spans="1:10" x14ac:dyDescent="0.25">
      <c r="A18" s="4">
        <v>16</v>
      </c>
      <c r="B18" s="4">
        <v>892</v>
      </c>
      <c r="C18" s="5">
        <v>2004</v>
      </c>
      <c r="D18" s="5">
        <v>3.28</v>
      </c>
      <c r="E18" s="5">
        <v>2.5299999999999998</v>
      </c>
      <c r="F18" s="5">
        <v>10.7</v>
      </c>
      <c r="G18" s="5">
        <v>2</v>
      </c>
      <c r="H18" s="5" t="s">
        <v>14</v>
      </c>
      <c r="I18" s="5"/>
      <c r="J18" s="4" t="s">
        <v>13</v>
      </c>
    </row>
    <row r="19" spans="1:10" x14ac:dyDescent="0.25">
      <c r="A19" s="4">
        <v>17</v>
      </c>
      <c r="B19" s="4">
        <v>893</v>
      </c>
      <c r="C19" s="5">
        <v>2004</v>
      </c>
      <c r="D19" s="5">
        <v>3.28</v>
      </c>
      <c r="E19" s="5">
        <v>2.5299999999999998</v>
      </c>
      <c r="F19" s="5">
        <v>10.7</v>
      </c>
      <c r="G19" s="5">
        <v>2</v>
      </c>
      <c r="H19" s="5" t="s">
        <v>14</v>
      </c>
      <c r="I19" s="5"/>
      <c r="J19" s="4" t="s">
        <v>13</v>
      </c>
    </row>
    <row r="20" spans="1:10" x14ac:dyDescent="0.25">
      <c r="A20" s="4">
        <v>18</v>
      </c>
      <c r="B20" s="4">
        <v>894</v>
      </c>
      <c r="C20" s="5">
        <v>2004</v>
      </c>
      <c r="D20" s="5">
        <v>3.28</v>
      </c>
      <c r="E20" s="5">
        <v>2.5299999999999998</v>
      </c>
      <c r="F20" s="5">
        <v>10.7</v>
      </c>
      <c r="G20" s="5">
        <v>2</v>
      </c>
      <c r="H20" s="5" t="s">
        <v>14</v>
      </c>
      <c r="I20" s="5"/>
      <c r="J20" s="4" t="s">
        <v>13</v>
      </c>
    </row>
    <row r="21" spans="1:10" x14ac:dyDescent="0.25">
      <c r="A21" s="4">
        <v>19</v>
      </c>
      <c r="B21" s="4">
        <v>971</v>
      </c>
      <c r="C21" s="5">
        <v>2008</v>
      </c>
      <c r="D21" s="5">
        <v>3.28</v>
      </c>
      <c r="E21" s="5">
        <v>2.5299999999999998</v>
      </c>
      <c r="F21" s="5">
        <v>10.7</v>
      </c>
      <c r="G21" s="5">
        <v>2</v>
      </c>
      <c r="H21" s="5" t="s">
        <v>14</v>
      </c>
      <c r="I21" s="5"/>
      <c r="J21" s="4" t="s">
        <v>13</v>
      </c>
    </row>
    <row r="22" spans="1:10" x14ac:dyDescent="0.25">
      <c r="A22" s="4">
        <v>20</v>
      </c>
      <c r="B22" s="4">
        <v>972</v>
      </c>
      <c r="C22" s="5">
        <v>2008</v>
      </c>
      <c r="D22" s="5">
        <v>3.28</v>
      </c>
      <c r="E22" s="5">
        <v>2.5299999999999998</v>
      </c>
      <c r="F22" s="5">
        <v>10.7</v>
      </c>
      <c r="G22" s="5">
        <v>2</v>
      </c>
      <c r="H22" s="5" t="s">
        <v>14</v>
      </c>
      <c r="I22" s="5"/>
      <c r="J22" s="4" t="s">
        <v>13</v>
      </c>
    </row>
    <row r="23" spans="1:10" x14ac:dyDescent="0.25">
      <c r="A23" s="4">
        <v>21</v>
      </c>
      <c r="B23" s="4">
        <v>973</v>
      </c>
      <c r="C23" s="5">
        <v>2008</v>
      </c>
      <c r="D23" s="5">
        <v>3.28</v>
      </c>
      <c r="E23" s="5">
        <v>2.5299999999999998</v>
      </c>
      <c r="F23" s="5">
        <v>10.7</v>
      </c>
      <c r="G23" s="5">
        <v>2</v>
      </c>
      <c r="H23" s="5" t="s">
        <v>14</v>
      </c>
      <c r="I23" s="5"/>
      <c r="J23" s="4" t="s">
        <v>13</v>
      </c>
    </row>
    <row r="24" spans="1:10" x14ac:dyDescent="0.25">
      <c r="A24" s="4">
        <v>22</v>
      </c>
      <c r="B24" s="4">
        <v>974</v>
      </c>
      <c r="C24" s="5">
        <v>2008</v>
      </c>
      <c r="D24" s="5">
        <v>3.28</v>
      </c>
      <c r="E24" s="5">
        <v>2.5299999999999998</v>
      </c>
      <c r="F24" s="5">
        <v>10.7</v>
      </c>
      <c r="G24" s="5">
        <v>2</v>
      </c>
      <c r="H24" s="5" t="s">
        <v>14</v>
      </c>
      <c r="I24" s="5"/>
      <c r="J24" s="4" t="s">
        <v>13</v>
      </c>
    </row>
    <row r="25" spans="1:10" x14ac:dyDescent="0.25">
      <c r="A25" s="4">
        <v>23</v>
      </c>
      <c r="B25" s="4">
        <v>975</v>
      </c>
      <c r="C25" s="5">
        <v>2008</v>
      </c>
      <c r="D25" s="5">
        <v>3.28</v>
      </c>
      <c r="E25" s="5">
        <v>2.5299999999999998</v>
      </c>
      <c r="F25" s="5">
        <v>10.7</v>
      </c>
      <c r="G25" s="5">
        <v>2</v>
      </c>
      <c r="H25" s="5" t="s">
        <v>14</v>
      </c>
      <c r="I25" s="5"/>
      <c r="J25" s="4" t="s">
        <v>13</v>
      </c>
    </row>
    <row r="26" spans="1:10" x14ac:dyDescent="0.25">
      <c r="A26" s="4">
        <v>24</v>
      </c>
      <c r="B26" s="4">
        <v>976</v>
      </c>
      <c r="C26" s="5">
        <v>2008</v>
      </c>
      <c r="D26" s="5">
        <v>3.28</v>
      </c>
      <c r="E26" s="5">
        <v>2.5299999999999998</v>
      </c>
      <c r="F26" s="5">
        <v>10.7</v>
      </c>
      <c r="G26" s="5">
        <v>2</v>
      </c>
      <c r="H26" s="5" t="s">
        <v>14</v>
      </c>
      <c r="I26" s="5"/>
      <c r="J26" s="4" t="s">
        <v>13</v>
      </c>
    </row>
    <row r="27" spans="1:10" x14ac:dyDescent="0.25">
      <c r="A27" s="4">
        <v>25</v>
      </c>
      <c r="B27" s="4">
        <v>977</v>
      </c>
      <c r="C27" s="5">
        <v>2008</v>
      </c>
      <c r="D27" s="5">
        <v>3.28</v>
      </c>
      <c r="E27" s="5">
        <v>2.5299999999999998</v>
      </c>
      <c r="F27" s="5">
        <v>10.7</v>
      </c>
      <c r="G27" s="5">
        <v>2</v>
      </c>
      <c r="H27" s="5" t="s">
        <v>14</v>
      </c>
      <c r="I27" s="5"/>
      <c r="J27" s="4" t="s">
        <v>13</v>
      </c>
    </row>
    <row r="28" spans="1:10" x14ac:dyDescent="0.25">
      <c r="A28" s="4">
        <v>26</v>
      </c>
      <c r="B28" s="4">
        <v>978</v>
      </c>
      <c r="C28" s="5">
        <v>2008</v>
      </c>
      <c r="D28" s="5">
        <v>3.28</v>
      </c>
      <c r="E28" s="5">
        <v>2.5299999999999998</v>
      </c>
      <c r="F28" s="5">
        <v>10.7</v>
      </c>
      <c r="G28" s="5">
        <v>2</v>
      </c>
      <c r="H28" s="5" t="s">
        <v>14</v>
      </c>
      <c r="I28" s="5"/>
      <c r="J28" s="4" t="s">
        <v>13</v>
      </c>
    </row>
    <row r="29" spans="1:10" x14ac:dyDescent="0.25">
      <c r="A29" s="4">
        <v>27</v>
      </c>
      <c r="B29" s="4">
        <v>979</v>
      </c>
      <c r="C29" s="5">
        <v>2008</v>
      </c>
      <c r="D29" s="5">
        <v>3.28</v>
      </c>
      <c r="E29" s="5">
        <v>2.5299999999999998</v>
      </c>
      <c r="F29" s="5">
        <v>10.7</v>
      </c>
      <c r="G29" s="5">
        <v>2</v>
      </c>
      <c r="H29" s="5" t="s">
        <v>14</v>
      </c>
      <c r="I29" s="5"/>
      <c r="J29" s="4" t="s">
        <v>13</v>
      </c>
    </row>
    <row r="30" spans="1:10" x14ac:dyDescent="0.25">
      <c r="A30" s="4">
        <v>28</v>
      </c>
      <c r="B30" s="4">
        <v>561</v>
      </c>
      <c r="C30" s="5">
        <v>2008</v>
      </c>
      <c r="D30" s="5"/>
      <c r="E30" s="5">
        <v>2.5499999999999998</v>
      </c>
      <c r="F30" s="5">
        <v>12</v>
      </c>
      <c r="G30" s="5">
        <v>2</v>
      </c>
      <c r="H30" s="5" t="s">
        <v>15</v>
      </c>
      <c r="I30" s="5"/>
      <c r="J30" s="4" t="s">
        <v>13</v>
      </c>
    </row>
    <row r="31" spans="1:10" x14ac:dyDescent="0.25">
      <c r="A31" s="4">
        <v>29</v>
      </c>
      <c r="B31" s="4">
        <v>562</v>
      </c>
      <c r="C31" s="5">
        <v>2008</v>
      </c>
      <c r="D31" s="5"/>
      <c r="E31" s="5">
        <v>2.5499999999999998</v>
      </c>
      <c r="F31" s="5">
        <v>12</v>
      </c>
      <c r="G31" s="5">
        <v>2</v>
      </c>
      <c r="H31" s="5" t="s">
        <v>15</v>
      </c>
      <c r="I31" s="5"/>
      <c r="J31" s="4" t="s">
        <v>13</v>
      </c>
    </row>
    <row r="32" spans="1:10" x14ac:dyDescent="0.25">
      <c r="A32" s="4">
        <v>30</v>
      </c>
      <c r="B32" s="4">
        <v>563</v>
      </c>
      <c r="C32" s="5">
        <v>2008</v>
      </c>
      <c r="D32" s="5"/>
      <c r="E32" s="5">
        <v>2.5499999999999998</v>
      </c>
      <c r="F32" s="5">
        <v>12</v>
      </c>
      <c r="G32" s="5">
        <v>2</v>
      </c>
      <c r="H32" s="5" t="s">
        <v>15</v>
      </c>
      <c r="I32" s="5"/>
      <c r="J32" s="4" t="s">
        <v>13</v>
      </c>
    </row>
    <row r="33" spans="1:10" x14ac:dyDescent="0.25">
      <c r="A33" s="4">
        <v>31</v>
      </c>
      <c r="B33" s="4">
        <v>564</v>
      </c>
      <c r="C33" s="5">
        <v>2008</v>
      </c>
      <c r="D33" s="5"/>
      <c r="E33" s="5">
        <v>2.5499999999999998</v>
      </c>
      <c r="F33" s="5">
        <v>12</v>
      </c>
      <c r="G33" s="5">
        <v>2</v>
      </c>
      <c r="H33" s="5" t="s">
        <v>15</v>
      </c>
      <c r="I33" s="5"/>
      <c r="J33" s="4" t="s">
        <v>13</v>
      </c>
    </row>
    <row r="34" spans="1:10" x14ac:dyDescent="0.25">
      <c r="A34" s="4">
        <v>32</v>
      </c>
      <c r="B34" s="4">
        <v>565</v>
      </c>
      <c r="C34" s="5">
        <v>2008</v>
      </c>
      <c r="D34" s="5"/>
      <c r="E34" s="5">
        <v>2.5499999999999998</v>
      </c>
      <c r="F34" s="5">
        <v>12</v>
      </c>
      <c r="G34" s="5">
        <v>2</v>
      </c>
      <c r="H34" s="5" t="s">
        <v>15</v>
      </c>
      <c r="I34" s="5"/>
      <c r="J34" s="4" t="s">
        <v>13</v>
      </c>
    </row>
    <row r="35" spans="1:10" x14ac:dyDescent="0.25">
      <c r="A35" s="4">
        <v>33</v>
      </c>
      <c r="B35" s="4">
        <v>566</v>
      </c>
      <c r="C35" s="5">
        <v>2008</v>
      </c>
      <c r="D35" s="5"/>
      <c r="E35" s="5">
        <v>2.5499999999999998</v>
      </c>
      <c r="F35" s="5">
        <v>12</v>
      </c>
      <c r="G35" s="5">
        <v>2</v>
      </c>
      <c r="H35" s="5" t="s">
        <v>15</v>
      </c>
      <c r="I35" s="5"/>
      <c r="J35" s="4" t="s">
        <v>13</v>
      </c>
    </row>
    <row r="36" spans="1:10" x14ac:dyDescent="0.25">
      <c r="A36" s="4">
        <v>34</v>
      </c>
      <c r="B36" s="4">
        <v>567</v>
      </c>
      <c r="C36" s="5">
        <v>2008</v>
      </c>
      <c r="D36" s="5"/>
      <c r="E36" s="5">
        <v>2.5499999999999998</v>
      </c>
      <c r="F36" s="5">
        <v>12</v>
      </c>
      <c r="G36" s="5">
        <v>2</v>
      </c>
      <c r="H36" s="5" t="s">
        <v>15</v>
      </c>
      <c r="I36" s="5"/>
      <c r="J36" s="4" t="s">
        <v>13</v>
      </c>
    </row>
    <row r="37" spans="1:10" x14ac:dyDescent="0.25">
      <c r="A37" s="4">
        <v>35</v>
      </c>
      <c r="B37" s="4">
        <v>568</v>
      </c>
      <c r="C37" s="5">
        <v>2008</v>
      </c>
      <c r="D37" s="5"/>
      <c r="E37" s="5">
        <v>2.5499999999999998</v>
      </c>
      <c r="F37" s="5">
        <v>12</v>
      </c>
      <c r="G37" s="5">
        <v>2</v>
      </c>
      <c r="H37" s="5" t="s">
        <v>15</v>
      </c>
      <c r="I37" s="5"/>
      <c r="J37" s="4" t="s">
        <v>13</v>
      </c>
    </row>
    <row r="38" spans="1:10" x14ac:dyDescent="0.25">
      <c r="A38" s="4">
        <v>36</v>
      </c>
      <c r="B38" s="4">
        <v>569</v>
      </c>
      <c r="C38" s="5">
        <v>2008</v>
      </c>
      <c r="D38" s="5"/>
      <c r="E38" s="5">
        <v>2.5499999999999998</v>
      </c>
      <c r="F38" s="5">
        <v>12</v>
      </c>
      <c r="G38" s="5">
        <v>2</v>
      </c>
      <c r="H38" s="5" t="s">
        <v>15</v>
      </c>
      <c r="I38" s="5"/>
      <c r="J38" s="4" t="s">
        <v>13</v>
      </c>
    </row>
    <row r="39" spans="1:10" x14ac:dyDescent="0.25">
      <c r="A39" s="4">
        <v>37</v>
      </c>
      <c r="B39" s="4">
        <v>570</v>
      </c>
      <c r="C39" s="5">
        <v>2008</v>
      </c>
      <c r="D39" s="5"/>
      <c r="E39" s="5">
        <v>2.5499999999999998</v>
      </c>
      <c r="F39" s="5">
        <v>12</v>
      </c>
      <c r="G39" s="5">
        <v>2</v>
      </c>
      <c r="H39" s="5" t="s">
        <v>15</v>
      </c>
      <c r="I39" s="5"/>
      <c r="J39" s="4" t="s">
        <v>13</v>
      </c>
    </row>
    <row r="40" spans="1:10" x14ac:dyDescent="0.25">
      <c r="A40" s="4">
        <v>38</v>
      </c>
      <c r="B40" s="4">
        <v>571</v>
      </c>
      <c r="C40" s="5">
        <v>2008</v>
      </c>
      <c r="D40" s="5"/>
      <c r="E40" s="5">
        <v>2.5499999999999998</v>
      </c>
      <c r="F40" s="5">
        <v>12</v>
      </c>
      <c r="G40" s="5">
        <v>2</v>
      </c>
      <c r="H40" s="5" t="s">
        <v>15</v>
      </c>
      <c r="I40" s="5"/>
      <c r="J40" s="4" t="s">
        <v>13</v>
      </c>
    </row>
    <row r="41" spans="1:10" x14ac:dyDescent="0.25">
      <c r="A41" s="4">
        <v>39</v>
      </c>
      <c r="B41" s="4">
        <v>572</v>
      </c>
      <c r="C41" s="5">
        <v>2008</v>
      </c>
      <c r="D41" s="5"/>
      <c r="E41" s="5">
        <v>2.5499999999999998</v>
      </c>
      <c r="F41" s="5">
        <v>12</v>
      </c>
      <c r="G41" s="5">
        <v>2</v>
      </c>
      <c r="H41" s="5" t="s">
        <v>15</v>
      </c>
      <c r="I41" s="5"/>
      <c r="J41" s="4" t="s">
        <v>13</v>
      </c>
    </row>
    <row r="42" spans="1:10" x14ac:dyDescent="0.25">
      <c r="A42" s="4">
        <v>40</v>
      </c>
      <c r="B42" s="4">
        <v>573</v>
      </c>
      <c r="C42" s="5">
        <v>2008</v>
      </c>
      <c r="D42" s="5"/>
      <c r="E42" s="5">
        <v>2.5499999999999998</v>
      </c>
      <c r="F42" s="5">
        <v>12</v>
      </c>
      <c r="G42" s="5">
        <v>2</v>
      </c>
      <c r="H42" s="5" t="s">
        <v>15</v>
      </c>
      <c r="I42" s="5"/>
      <c r="J42" s="4" t="s">
        <v>13</v>
      </c>
    </row>
    <row r="43" spans="1:10" x14ac:dyDescent="0.25">
      <c r="A43" s="4">
        <v>41</v>
      </c>
      <c r="B43" s="4">
        <v>574</v>
      </c>
      <c r="C43" s="5">
        <v>2008</v>
      </c>
      <c r="D43" s="5"/>
      <c r="E43" s="5">
        <v>2.5499999999999998</v>
      </c>
      <c r="F43" s="5">
        <v>12</v>
      </c>
      <c r="G43" s="5">
        <v>2</v>
      </c>
      <c r="H43" s="5" t="s">
        <v>15</v>
      </c>
      <c r="I43" s="5"/>
      <c r="J43" s="4" t="s">
        <v>13</v>
      </c>
    </row>
    <row r="44" spans="1:10" x14ac:dyDescent="0.25">
      <c r="A44" s="4">
        <v>42</v>
      </c>
      <c r="B44" s="4">
        <v>575</v>
      </c>
      <c r="C44" s="5">
        <v>2008</v>
      </c>
      <c r="D44" s="5"/>
      <c r="E44" s="5">
        <v>2.5499999999999998</v>
      </c>
      <c r="F44" s="5">
        <v>12</v>
      </c>
      <c r="G44" s="5">
        <v>2</v>
      </c>
      <c r="H44" s="5" t="s">
        <v>15</v>
      </c>
      <c r="I44" s="5"/>
      <c r="J44" s="4" t="s">
        <v>13</v>
      </c>
    </row>
    <row r="45" spans="1:10" x14ac:dyDescent="0.25">
      <c r="A45" s="4">
        <v>43</v>
      </c>
      <c r="B45" s="4">
        <v>576</v>
      </c>
      <c r="C45" s="5">
        <v>2008</v>
      </c>
      <c r="D45" s="5"/>
      <c r="E45" s="5">
        <v>2.5499999999999998</v>
      </c>
      <c r="F45" s="5">
        <v>12</v>
      </c>
      <c r="G45" s="5">
        <v>2</v>
      </c>
      <c r="H45" s="5" t="s">
        <v>15</v>
      </c>
      <c r="I45" s="5"/>
      <c r="J45" s="4" t="s">
        <v>13</v>
      </c>
    </row>
    <row r="46" spans="1:10" x14ac:dyDescent="0.25">
      <c r="A46" s="4">
        <v>44</v>
      </c>
      <c r="B46" s="4">
        <v>741</v>
      </c>
      <c r="C46" s="5">
        <v>2007</v>
      </c>
      <c r="D46" s="5"/>
      <c r="E46" s="5">
        <v>2.5299999999999998</v>
      </c>
      <c r="F46" s="5">
        <v>13.72</v>
      </c>
      <c r="G46" s="5">
        <v>2</v>
      </c>
      <c r="H46" s="5" t="s">
        <v>16</v>
      </c>
      <c r="I46" s="5"/>
      <c r="J46" s="4" t="s">
        <v>13</v>
      </c>
    </row>
    <row r="47" spans="1:10" x14ac:dyDescent="0.25">
      <c r="A47" s="4">
        <v>45</v>
      </c>
      <c r="B47" s="4">
        <v>781</v>
      </c>
      <c r="C47" s="5">
        <v>2012</v>
      </c>
      <c r="D47" s="5"/>
      <c r="E47" s="5">
        <v>2.5499999999999998</v>
      </c>
      <c r="F47" s="5">
        <v>9.4</v>
      </c>
      <c r="G47" s="5">
        <v>2</v>
      </c>
      <c r="H47" s="5" t="s">
        <v>17</v>
      </c>
      <c r="I47" s="5"/>
      <c r="J47" s="4" t="s">
        <v>13</v>
      </c>
    </row>
    <row r="48" spans="1:10" x14ac:dyDescent="0.25">
      <c r="A48" s="4">
        <v>46</v>
      </c>
      <c r="B48" s="4">
        <v>782</v>
      </c>
      <c r="C48" s="5">
        <v>2012</v>
      </c>
      <c r="D48" s="5"/>
      <c r="E48" s="5">
        <v>2.5499999999999998</v>
      </c>
      <c r="F48" s="5">
        <v>9.4</v>
      </c>
      <c r="G48" s="5">
        <v>2</v>
      </c>
      <c r="H48" s="5" t="s">
        <v>17</v>
      </c>
      <c r="I48" s="5"/>
      <c r="J48" s="4" t="s">
        <v>13</v>
      </c>
    </row>
    <row r="49" spans="1:10" x14ac:dyDescent="0.25">
      <c r="A49" s="4">
        <v>47</v>
      </c>
      <c r="B49" s="4">
        <v>783</v>
      </c>
      <c r="C49" s="5">
        <v>2012</v>
      </c>
      <c r="D49" s="5"/>
      <c r="E49" s="5">
        <v>2.5499999999999998</v>
      </c>
      <c r="F49" s="5">
        <v>9.4</v>
      </c>
      <c r="G49" s="5">
        <v>2</v>
      </c>
      <c r="H49" s="5" t="s">
        <v>17</v>
      </c>
      <c r="I49" s="5"/>
      <c r="J49" s="4" t="s">
        <v>13</v>
      </c>
    </row>
    <row r="50" spans="1:10" x14ac:dyDescent="0.25">
      <c r="A50" s="4">
        <v>48</v>
      </c>
      <c r="B50" s="4">
        <v>784</v>
      </c>
      <c r="C50" s="5">
        <v>2012</v>
      </c>
      <c r="D50" s="5"/>
      <c r="E50" s="5">
        <v>2.5499999999999998</v>
      </c>
      <c r="F50" s="5">
        <v>9.4</v>
      </c>
      <c r="G50" s="5">
        <v>2</v>
      </c>
      <c r="H50" s="5" t="s">
        <v>17</v>
      </c>
      <c r="I50" s="5"/>
      <c r="J50" s="4" t="s">
        <v>13</v>
      </c>
    </row>
    <row r="51" spans="1:10" x14ac:dyDescent="0.25">
      <c r="A51" s="4">
        <v>49</v>
      </c>
      <c r="B51" s="4">
        <v>785</v>
      </c>
      <c r="C51" s="5">
        <v>2012</v>
      </c>
      <c r="D51" s="5"/>
      <c r="E51" s="5">
        <v>2.5499999999999998</v>
      </c>
      <c r="F51" s="5">
        <v>9.4</v>
      </c>
      <c r="G51" s="5">
        <v>2</v>
      </c>
      <c r="H51" s="5" t="s">
        <v>17</v>
      </c>
      <c r="I51" s="5"/>
      <c r="J51" s="4" t="s">
        <v>13</v>
      </c>
    </row>
    <row r="52" spans="1:10" x14ac:dyDescent="0.25">
      <c r="A52" s="4">
        <v>50</v>
      </c>
      <c r="B52" s="4">
        <v>786</v>
      </c>
      <c r="C52" s="5">
        <v>2012</v>
      </c>
      <c r="D52" s="5"/>
      <c r="E52" s="5">
        <v>2.5499999999999998</v>
      </c>
      <c r="F52" s="5">
        <v>9.4</v>
      </c>
      <c r="G52" s="5">
        <v>2</v>
      </c>
      <c r="H52" s="5" t="s">
        <v>17</v>
      </c>
      <c r="I52" s="5"/>
      <c r="J52" s="4" t="s">
        <v>13</v>
      </c>
    </row>
    <row r="53" spans="1:10" x14ac:dyDescent="0.25">
      <c r="A53" s="4">
        <v>51</v>
      </c>
      <c r="B53" s="4">
        <v>70</v>
      </c>
      <c r="C53" s="5">
        <v>2004</v>
      </c>
      <c r="D53" s="5"/>
      <c r="E53" s="5">
        <v>2.4500000000000002</v>
      </c>
      <c r="F53" s="5">
        <v>8.2799999999999994</v>
      </c>
      <c r="G53" s="5">
        <v>2</v>
      </c>
      <c r="H53" s="5" t="s">
        <v>18</v>
      </c>
      <c r="I53" s="5"/>
      <c r="J53" s="4" t="s">
        <v>13</v>
      </c>
    </row>
    <row r="54" spans="1:10" x14ac:dyDescent="0.25">
      <c r="A54" s="4">
        <v>52</v>
      </c>
      <c r="B54" s="4">
        <v>71</v>
      </c>
      <c r="C54" s="5">
        <v>2004</v>
      </c>
      <c r="D54" s="5"/>
      <c r="E54" s="5">
        <v>2.4500000000000002</v>
      </c>
      <c r="F54" s="5">
        <v>8.2799999999999994</v>
      </c>
      <c r="G54" s="5">
        <v>2</v>
      </c>
      <c r="H54" s="5" t="s">
        <v>18</v>
      </c>
      <c r="I54" s="5"/>
      <c r="J54" s="4" t="s">
        <v>13</v>
      </c>
    </row>
    <row r="55" spans="1:10" x14ac:dyDescent="0.25">
      <c r="A55" s="4">
        <v>53</v>
      </c>
      <c r="B55" s="4">
        <v>431</v>
      </c>
      <c r="C55" s="5">
        <v>2021</v>
      </c>
      <c r="D55" s="5">
        <v>3.45</v>
      </c>
      <c r="E55" s="5">
        <v>2.5499999999999998</v>
      </c>
      <c r="F55" s="5">
        <v>10.75</v>
      </c>
      <c r="G55" s="5">
        <v>2</v>
      </c>
      <c r="H55" s="5" t="s">
        <v>19</v>
      </c>
      <c r="I55" s="5" t="s">
        <v>58</v>
      </c>
      <c r="J55" s="4" t="s">
        <v>13</v>
      </c>
    </row>
    <row r="56" spans="1:10" x14ac:dyDescent="0.25">
      <c r="A56" s="4">
        <v>54</v>
      </c>
      <c r="B56" s="4">
        <v>432</v>
      </c>
      <c r="C56" s="5">
        <v>2021</v>
      </c>
      <c r="D56" s="5">
        <v>3.45</v>
      </c>
      <c r="E56" s="5">
        <v>2.5499999999999998</v>
      </c>
      <c r="F56" s="5">
        <v>10.75</v>
      </c>
      <c r="G56" s="5">
        <v>2</v>
      </c>
      <c r="H56" s="5" t="s">
        <v>19</v>
      </c>
      <c r="I56" s="5" t="s">
        <v>58</v>
      </c>
      <c r="J56" s="4" t="s">
        <v>13</v>
      </c>
    </row>
    <row r="57" spans="1:10" x14ac:dyDescent="0.25">
      <c r="A57" s="4">
        <v>55</v>
      </c>
      <c r="B57" s="4">
        <v>433</v>
      </c>
      <c r="C57" s="5">
        <v>2021</v>
      </c>
      <c r="D57" s="5">
        <v>3.45</v>
      </c>
      <c r="E57" s="5">
        <v>2.5499999999999998</v>
      </c>
      <c r="F57" s="5">
        <v>10.75</v>
      </c>
      <c r="G57" s="5">
        <v>2</v>
      </c>
      <c r="H57" s="5" t="s">
        <v>19</v>
      </c>
      <c r="I57" s="5" t="s">
        <v>58</v>
      </c>
      <c r="J57" s="4" t="s">
        <v>13</v>
      </c>
    </row>
    <row r="58" spans="1:10" x14ac:dyDescent="0.25">
      <c r="A58" s="4">
        <v>56</v>
      </c>
      <c r="B58" s="4">
        <v>434</v>
      </c>
      <c r="C58" s="5">
        <v>2021</v>
      </c>
      <c r="D58" s="5">
        <v>3.45</v>
      </c>
      <c r="E58" s="5">
        <v>2.5499999999999998</v>
      </c>
      <c r="F58" s="5">
        <v>10.75</v>
      </c>
      <c r="G58" s="5">
        <v>2</v>
      </c>
      <c r="H58" s="5" t="s">
        <v>19</v>
      </c>
      <c r="I58" s="5" t="s">
        <v>58</v>
      </c>
      <c r="J58" s="4" t="s">
        <v>13</v>
      </c>
    </row>
    <row r="59" spans="1:10" x14ac:dyDescent="0.25">
      <c r="A59" s="4">
        <v>57</v>
      </c>
      <c r="B59" s="4">
        <v>435</v>
      </c>
      <c r="C59" s="5">
        <v>2021</v>
      </c>
      <c r="D59" s="5">
        <v>3.45</v>
      </c>
      <c r="E59" s="5">
        <v>2.5499999999999998</v>
      </c>
      <c r="F59" s="5">
        <v>10.75</v>
      </c>
      <c r="G59" s="5">
        <v>2</v>
      </c>
      <c r="H59" s="5" t="s">
        <v>19</v>
      </c>
      <c r="I59" s="5" t="s">
        <v>58</v>
      </c>
      <c r="J59" s="4" t="s">
        <v>13</v>
      </c>
    </row>
    <row r="60" spans="1:10" x14ac:dyDescent="0.25">
      <c r="A60" s="4">
        <v>58</v>
      </c>
      <c r="B60" s="4">
        <v>436</v>
      </c>
      <c r="C60" s="5">
        <v>2021</v>
      </c>
      <c r="D60" s="5">
        <v>3.45</v>
      </c>
      <c r="E60" s="5">
        <v>2.5499999999999998</v>
      </c>
      <c r="F60" s="5">
        <v>10.75</v>
      </c>
      <c r="G60" s="5">
        <v>2</v>
      </c>
      <c r="H60" s="5" t="s">
        <v>19</v>
      </c>
      <c r="I60" s="5" t="s">
        <v>58</v>
      </c>
      <c r="J60" s="4" t="s">
        <v>13</v>
      </c>
    </row>
    <row r="61" spans="1:10" x14ac:dyDescent="0.25">
      <c r="A61" s="4">
        <v>59</v>
      </c>
      <c r="B61" s="4">
        <v>437</v>
      </c>
      <c r="C61" s="5">
        <v>2021</v>
      </c>
      <c r="D61" s="5">
        <v>3.45</v>
      </c>
      <c r="E61" s="5">
        <v>2.5499999999999998</v>
      </c>
      <c r="F61" s="5">
        <v>10.75</v>
      </c>
      <c r="G61" s="5">
        <v>2</v>
      </c>
      <c r="H61" s="5" t="s">
        <v>19</v>
      </c>
      <c r="I61" s="5" t="s">
        <v>58</v>
      </c>
      <c r="J61" s="4" t="s">
        <v>13</v>
      </c>
    </row>
    <row r="62" spans="1:10" x14ac:dyDescent="0.25">
      <c r="A62" s="4">
        <v>60</v>
      </c>
      <c r="B62" s="4">
        <v>631</v>
      </c>
      <c r="C62" s="5">
        <v>2021</v>
      </c>
      <c r="D62" s="5">
        <v>3.45</v>
      </c>
      <c r="E62" s="5">
        <v>2.5499999999999998</v>
      </c>
      <c r="F62" s="5">
        <v>12.09</v>
      </c>
      <c r="G62" s="5">
        <v>2</v>
      </c>
      <c r="H62" s="5" t="s">
        <v>20</v>
      </c>
      <c r="I62" s="5" t="s">
        <v>58</v>
      </c>
      <c r="J62" s="4" t="s">
        <v>13</v>
      </c>
    </row>
    <row r="63" spans="1:10" x14ac:dyDescent="0.25">
      <c r="A63" s="4">
        <v>61</v>
      </c>
      <c r="B63" s="4">
        <v>632</v>
      </c>
      <c r="C63" s="5">
        <v>2021</v>
      </c>
      <c r="D63" s="5">
        <v>3.45</v>
      </c>
      <c r="E63" s="5">
        <v>2.5499999999999998</v>
      </c>
      <c r="F63" s="5">
        <v>12.09</v>
      </c>
      <c r="G63" s="5">
        <v>2</v>
      </c>
      <c r="H63" s="5" t="s">
        <v>20</v>
      </c>
      <c r="I63" s="5" t="s">
        <v>58</v>
      </c>
      <c r="J63" s="4" t="s">
        <v>13</v>
      </c>
    </row>
    <row r="64" spans="1:10" x14ac:dyDescent="0.25">
      <c r="A64" s="4">
        <v>62</v>
      </c>
      <c r="B64" s="4">
        <v>633</v>
      </c>
      <c r="C64" s="5">
        <v>2021</v>
      </c>
      <c r="D64" s="5">
        <v>3.45</v>
      </c>
      <c r="E64" s="5">
        <v>2.5499999999999998</v>
      </c>
      <c r="F64" s="5">
        <v>12.09</v>
      </c>
      <c r="G64" s="5">
        <v>2</v>
      </c>
      <c r="H64" s="5" t="s">
        <v>20</v>
      </c>
      <c r="I64" s="5" t="s">
        <v>58</v>
      </c>
      <c r="J64" s="4" t="s">
        <v>13</v>
      </c>
    </row>
    <row r="65" spans="1:10" x14ac:dyDescent="0.25">
      <c r="A65" s="4">
        <v>63</v>
      </c>
      <c r="B65" s="4">
        <v>634</v>
      </c>
      <c r="C65" s="5">
        <v>2021</v>
      </c>
      <c r="D65" s="5">
        <v>3.45</v>
      </c>
      <c r="E65" s="5">
        <v>2.5499999999999998</v>
      </c>
      <c r="F65" s="5">
        <v>12.09</v>
      </c>
      <c r="G65" s="5">
        <v>2</v>
      </c>
      <c r="H65" s="5" t="s">
        <v>20</v>
      </c>
      <c r="I65" s="5" t="s">
        <v>58</v>
      </c>
      <c r="J65" s="4" t="s">
        <v>13</v>
      </c>
    </row>
    <row r="66" spans="1:10" x14ac:dyDescent="0.25">
      <c r="A66" s="4">
        <v>64</v>
      </c>
      <c r="B66" s="4">
        <v>635</v>
      </c>
      <c r="C66" s="5">
        <v>2021</v>
      </c>
      <c r="D66" s="5">
        <v>3.45</v>
      </c>
      <c r="E66" s="5">
        <v>2.5499999999999998</v>
      </c>
      <c r="F66" s="5">
        <v>12.09</v>
      </c>
      <c r="G66" s="5">
        <v>2</v>
      </c>
      <c r="H66" s="5" t="s">
        <v>20</v>
      </c>
      <c r="I66" s="5" t="s">
        <v>58</v>
      </c>
      <c r="J66" s="4" t="s">
        <v>13</v>
      </c>
    </row>
    <row r="67" spans="1:10" x14ac:dyDescent="0.25">
      <c r="A67" s="4">
        <v>65</v>
      </c>
      <c r="B67" s="4">
        <v>636</v>
      </c>
      <c r="C67" s="5">
        <v>2021</v>
      </c>
      <c r="D67" s="5">
        <v>3.45</v>
      </c>
      <c r="E67" s="5">
        <v>2.5499999999999998</v>
      </c>
      <c r="F67" s="5">
        <v>12.09</v>
      </c>
      <c r="G67" s="5">
        <v>2</v>
      </c>
      <c r="H67" s="5" t="s">
        <v>20</v>
      </c>
      <c r="I67" s="5" t="s">
        <v>58</v>
      </c>
      <c r="J67" s="4" t="s">
        <v>13</v>
      </c>
    </row>
    <row r="68" spans="1:10" x14ac:dyDescent="0.25">
      <c r="A68" s="4">
        <v>66</v>
      </c>
      <c r="B68" s="4">
        <v>637</v>
      </c>
      <c r="C68" s="5">
        <v>2021</v>
      </c>
      <c r="D68" s="5">
        <v>3.45</v>
      </c>
      <c r="E68" s="5">
        <v>2.5499999999999998</v>
      </c>
      <c r="F68" s="5">
        <v>12.09</v>
      </c>
      <c r="G68" s="5">
        <v>2</v>
      </c>
      <c r="H68" s="5" t="s">
        <v>20</v>
      </c>
      <c r="I68" s="5" t="s">
        <v>58</v>
      </c>
      <c r="J68" s="4" t="s">
        <v>13</v>
      </c>
    </row>
    <row r="69" spans="1:10" x14ac:dyDescent="0.25">
      <c r="A69" s="4">
        <v>67</v>
      </c>
      <c r="B69" s="4">
        <v>638</v>
      </c>
      <c r="C69" s="5">
        <v>2021</v>
      </c>
      <c r="D69" s="5">
        <v>3.45</v>
      </c>
      <c r="E69" s="5">
        <v>2.5499999999999998</v>
      </c>
      <c r="F69" s="5">
        <v>12.09</v>
      </c>
      <c r="G69" s="5">
        <v>2</v>
      </c>
      <c r="H69" s="5" t="s">
        <v>20</v>
      </c>
      <c r="I69" s="5" t="s">
        <v>58</v>
      </c>
      <c r="J69" s="4" t="s">
        <v>13</v>
      </c>
    </row>
    <row r="70" spans="1:10" x14ac:dyDescent="0.25">
      <c r="A70" s="4">
        <v>68</v>
      </c>
      <c r="B70" s="4">
        <v>639</v>
      </c>
      <c r="C70" s="5">
        <v>2021</v>
      </c>
      <c r="D70" s="5">
        <v>3.45</v>
      </c>
      <c r="E70" s="5">
        <v>2.5499999999999998</v>
      </c>
      <c r="F70" s="5">
        <v>12.09</v>
      </c>
      <c r="G70" s="5">
        <v>2</v>
      </c>
      <c r="H70" s="5" t="s">
        <v>20</v>
      </c>
      <c r="I70" s="5" t="s">
        <v>58</v>
      </c>
      <c r="J70" s="4" t="s">
        <v>13</v>
      </c>
    </row>
    <row r="71" spans="1:10" x14ac:dyDescent="0.25">
      <c r="A71" s="4">
        <v>69</v>
      </c>
      <c r="B71" s="4">
        <v>640</v>
      </c>
      <c r="C71" s="5">
        <v>2021</v>
      </c>
      <c r="D71" s="5">
        <v>3.45</v>
      </c>
      <c r="E71" s="5">
        <v>2.5499999999999998</v>
      </c>
      <c r="F71" s="5">
        <v>12.09</v>
      </c>
      <c r="G71" s="5">
        <v>2</v>
      </c>
      <c r="H71" s="5" t="s">
        <v>20</v>
      </c>
      <c r="I71" s="5" t="s">
        <v>58</v>
      </c>
      <c r="J71" s="4" t="s">
        <v>13</v>
      </c>
    </row>
    <row r="72" spans="1:10" x14ac:dyDescent="0.25">
      <c r="A72" s="4">
        <v>70</v>
      </c>
      <c r="B72" s="4">
        <v>641</v>
      </c>
      <c r="C72" s="5">
        <v>2021</v>
      </c>
      <c r="D72" s="5">
        <v>3.45</v>
      </c>
      <c r="E72" s="5">
        <v>2.5499999999999998</v>
      </c>
      <c r="F72" s="5">
        <v>12.09</v>
      </c>
      <c r="G72" s="5">
        <v>2</v>
      </c>
      <c r="H72" s="5" t="s">
        <v>20</v>
      </c>
      <c r="I72" s="5" t="s">
        <v>58</v>
      </c>
      <c r="J72" s="4" t="s">
        <v>13</v>
      </c>
    </row>
    <row r="73" spans="1:10" x14ac:dyDescent="0.25">
      <c r="A73" s="4">
        <v>71</v>
      </c>
      <c r="B73" s="4">
        <v>642</v>
      </c>
      <c r="C73" s="5">
        <v>2021</v>
      </c>
      <c r="D73" s="5">
        <v>3.45</v>
      </c>
      <c r="E73" s="5">
        <v>2.5499999999999998</v>
      </c>
      <c r="F73" s="5">
        <v>12.09</v>
      </c>
      <c r="G73" s="5">
        <v>2</v>
      </c>
      <c r="H73" s="5" t="s">
        <v>20</v>
      </c>
      <c r="I73" s="5" t="s">
        <v>58</v>
      </c>
      <c r="J73" s="4" t="s">
        <v>13</v>
      </c>
    </row>
    <row r="74" spans="1:10" x14ac:dyDescent="0.25">
      <c r="A74" s="4">
        <v>72</v>
      </c>
      <c r="B74" s="4">
        <v>643</v>
      </c>
      <c r="C74" s="5">
        <v>2021</v>
      </c>
      <c r="D74" s="5">
        <v>3.45</v>
      </c>
      <c r="E74" s="5">
        <v>2.5499999999999998</v>
      </c>
      <c r="F74" s="5">
        <v>12.09</v>
      </c>
      <c r="G74" s="5">
        <v>2</v>
      </c>
      <c r="H74" s="5" t="s">
        <v>20</v>
      </c>
      <c r="I74" s="5" t="s">
        <v>58</v>
      </c>
      <c r="J74" s="4" t="s">
        <v>13</v>
      </c>
    </row>
    <row r="75" spans="1:10" x14ac:dyDescent="0.25">
      <c r="A75" s="4">
        <v>73</v>
      </c>
      <c r="B75" s="4">
        <v>661</v>
      </c>
      <c r="C75" s="5">
        <v>2023</v>
      </c>
      <c r="D75" s="5">
        <v>3.45</v>
      </c>
      <c r="E75" s="5">
        <v>2.5499999999999998</v>
      </c>
      <c r="F75" s="5">
        <v>12.09</v>
      </c>
      <c r="G75" s="5">
        <v>2</v>
      </c>
      <c r="H75" s="5" t="s">
        <v>21</v>
      </c>
      <c r="I75" s="5" t="s">
        <v>58</v>
      </c>
      <c r="J75" s="4" t="s">
        <v>13</v>
      </c>
    </row>
    <row r="76" spans="1:10" x14ac:dyDescent="0.25">
      <c r="A76" s="4">
        <v>74</v>
      </c>
      <c r="B76" s="4">
        <v>662</v>
      </c>
      <c r="C76" s="5">
        <v>2023</v>
      </c>
      <c r="D76" s="5">
        <v>3.45</v>
      </c>
      <c r="E76" s="5">
        <v>2.5499999999999998</v>
      </c>
      <c r="F76" s="5">
        <v>12.09</v>
      </c>
      <c r="G76" s="5">
        <v>2</v>
      </c>
      <c r="H76" s="5" t="s">
        <v>21</v>
      </c>
      <c r="I76" s="5" t="s">
        <v>58</v>
      </c>
      <c r="J76" s="4" t="s">
        <v>13</v>
      </c>
    </row>
    <row r="77" spans="1:10" x14ac:dyDescent="0.25">
      <c r="A77" s="4">
        <v>75</v>
      </c>
      <c r="B77" s="4">
        <v>663</v>
      </c>
      <c r="C77" s="5">
        <v>2023</v>
      </c>
      <c r="D77" s="5">
        <v>3.45</v>
      </c>
      <c r="E77" s="5">
        <v>2.5499999999999998</v>
      </c>
      <c r="F77" s="5">
        <v>12.09</v>
      </c>
      <c r="G77" s="5">
        <v>2</v>
      </c>
      <c r="H77" s="5" t="s">
        <v>21</v>
      </c>
      <c r="I77" s="5" t="s">
        <v>58</v>
      </c>
      <c r="J77" s="4" t="s">
        <v>13</v>
      </c>
    </row>
    <row r="78" spans="1:10" x14ac:dyDescent="0.25">
      <c r="A78" s="4">
        <v>76</v>
      </c>
      <c r="B78" s="4">
        <v>664</v>
      </c>
      <c r="C78" s="5">
        <v>2023</v>
      </c>
      <c r="D78" s="5">
        <v>3.45</v>
      </c>
      <c r="E78" s="5">
        <v>2.5499999999999998</v>
      </c>
      <c r="F78" s="5">
        <v>12.09</v>
      </c>
      <c r="G78" s="5">
        <v>2</v>
      </c>
      <c r="H78" s="5" t="s">
        <v>21</v>
      </c>
      <c r="I78" s="5" t="s">
        <v>58</v>
      </c>
      <c r="J78" s="4" t="s">
        <v>13</v>
      </c>
    </row>
    <row r="79" spans="1:10" x14ac:dyDescent="0.25">
      <c r="A79" s="4">
        <v>77</v>
      </c>
      <c r="B79" s="4">
        <v>665</v>
      </c>
      <c r="C79" s="5">
        <v>2023</v>
      </c>
      <c r="D79" s="5">
        <v>3.45</v>
      </c>
      <c r="E79" s="5">
        <v>2.5499999999999998</v>
      </c>
      <c r="F79" s="5">
        <v>12.09</v>
      </c>
      <c r="G79" s="5">
        <v>2</v>
      </c>
      <c r="H79" s="5" t="s">
        <v>21</v>
      </c>
      <c r="I79" s="5" t="s">
        <v>58</v>
      </c>
      <c r="J79" s="4" t="s">
        <v>13</v>
      </c>
    </row>
    <row r="80" spans="1:10" x14ac:dyDescent="0.25">
      <c r="A80" s="4">
        <v>78</v>
      </c>
      <c r="B80" s="4">
        <v>666</v>
      </c>
      <c r="C80" s="5">
        <v>2023</v>
      </c>
      <c r="D80" s="5"/>
      <c r="E80" s="5">
        <v>2.5499999999999998</v>
      </c>
      <c r="F80" s="5">
        <v>12.09</v>
      </c>
      <c r="G80" s="5">
        <v>2</v>
      </c>
      <c r="H80" s="5" t="s">
        <v>21</v>
      </c>
      <c r="I80" s="5" t="s">
        <v>58</v>
      </c>
      <c r="J80" s="4" t="s">
        <v>13</v>
      </c>
    </row>
    <row r="81" spans="1:10" x14ac:dyDescent="0.25">
      <c r="A81" s="4">
        <v>79</v>
      </c>
      <c r="B81" s="4">
        <v>370</v>
      </c>
      <c r="C81" s="5">
        <v>2021</v>
      </c>
      <c r="D81" s="5">
        <v>3.38</v>
      </c>
      <c r="E81" s="5">
        <v>2.5499999999999998</v>
      </c>
      <c r="F81" s="5">
        <v>10.84</v>
      </c>
      <c r="G81" s="5">
        <v>2</v>
      </c>
      <c r="H81" s="5" t="s">
        <v>22</v>
      </c>
      <c r="I81" s="5" t="s">
        <v>58</v>
      </c>
      <c r="J81" s="4" t="s">
        <v>23</v>
      </c>
    </row>
    <row r="82" spans="1:10" x14ac:dyDescent="0.25">
      <c r="A82" s="4">
        <v>80</v>
      </c>
      <c r="B82" s="4" t="s">
        <v>24</v>
      </c>
      <c r="C82" s="5">
        <v>2024</v>
      </c>
      <c r="D82" s="5">
        <v>3.3</v>
      </c>
      <c r="E82" s="5">
        <v>2.33</v>
      </c>
      <c r="F82" s="5">
        <v>9.52</v>
      </c>
      <c r="G82" s="5">
        <v>2</v>
      </c>
      <c r="H82" s="5" t="s">
        <v>25</v>
      </c>
      <c r="I82" s="5" t="s">
        <v>58</v>
      </c>
      <c r="J82" s="4" t="s">
        <v>10</v>
      </c>
    </row>
    <row r="83" spans="1:10" x14ac:dyDescent="0.25">
      <c r="A83" s="4">
        <v>81</v>
      </c>
      <c r="B83" s="4" t="s">
        <v>26</v>
      </c>
      <c r="C83" s="5">
        <v>2024</v>
      </c>
      <c r="D83" s="5">
        <v>3.3</v>
      </c>
      <c r="E83" s="5">
        <v>2.33</v>
      </c>
      <c r="F83" s="5">
        <v>9.52</v>
      </c>
      <c r="G83" s="5">
        <v>2</v>
      </c>
      <c r="H83" s="5" t="s">
        <v>25</v>
      </c>
      <c r="I83" s="5" t="s">
        <v>58</v>
      </c>
      <c r="J83" s="4" t="s">
        <v>10</v>
      </c>
    </row>
    <row r="84" spans="1:10" x14ac:dyDescent="0.25">
      <c r="A84" s="4">
        <v>82</v>
      </c>
      <c r="B84" s="4" t="s">
        <v>27</v>
      </c>
      <c r="C84" s="5">
        <v>2024</v>
      </c>
      <c r="D84" s="5">
        <v>3.3</v>
      </c>
      <c r="E84" s="5">
        <v>2.33</v>
      </c>
      <c r="F84" s="5">
        <v>9.52</v>
      </c>
      <c r="G84" s="5">
        <v>2</v>
      </c>
      <c r="H84" s="5" t="s">
        <v>25</v>
      </c>
      <c r="I84" s="5" t="s">
        <v>58</v>
      </c>
      <c r="J84" s="4" t="s">
        <v>10</v>
      </c>
    </row>
    <row r="85" spans="1:10" x14ac:dyDescent="0.25">
      <c r="A85" s="4">
        <v>83</v>
      </c>
      <c r="B85" s="4" t="s">
        <v>28</v>
      </c>
      <c r="C85" s="5">
        <v>2024</v>
      </c>
      <c r="D85" s="5">
        <v>3.3</v>
      </c>
      <c r="E85" s="5">
        <v>2.33</v>
      </c>
      <c r="F85" s="5">
        <v>9.52</v>
      </c>
      <c r="G85" s="5">
        <v>2</v>
      </c>
      <c r="H85" s="5" t="s">
        <v>25</v>
      </c>
      <c r="I85" s="5" t="s">
        <v>58</v>
      </c>
      <c r="J85" s="4" t="s">
        <v>10</v>
      </c>
    </row>
    <row r="86" spans="1:10" x14ac:dyDescent="0.25">
      <c r="A86" s="4">
        <v>84</v>
      </c>
      <c r="B86" s="4" t="s">
        <v>29</v>
      </c>
      <c r="C86" s="5">
        <v>2024</v>
      </c>
      <c r="D86" s="5">
        <v>3.3</v>
      </c>
      <c r="E86" s="5">
        <v>2.33</v>
      </c>
      <c r="F86" s="5">
        <v>9.52</v>
      </c>
      <c r="G86" s="5">
        <v>2</v>
      </c>
      <c r="H86" s="5" t="s">
        <v>25</v>
      </c>
      <c r="I86" s="5" t="s">
        <v>58</v>
      </c>
      <c r="J86" s="4" t="s">
        <v>10</v>
      </c>
    </row>
    <row r="87" spans="1:10" x14ac:dyDescent="0.25">
      <c r="A87" s="4">
        <v>85</v>
      </c>
      <c r="B87" s="4" t="s">
        <v>30</v>
      </c>
      <c r="C87" s="5">
        <v>2024</v>
      </c>
      <c r="D87" s="5">
        <v>3.3</v>
      </c>
      <c r="E87" s="5">
        <v>2.33</v>
      </c>
      <c r="F87" s="5">
        <v>9.52</v>
      </c>
      <c r="G87" s="5">
        <v>2</v>
      </c>
      <c r="H87" s="5" t="s">
        <v>25</v>
      </c>
      <c r="I87" s="5" t="s">
        <v>58</v>
      </c>
      <c r="J87" s="4" t="s">
        <v>10</v>
      </c>
    </row>
    <row r="88" spans="1:10" x14ac:dyDescent="0.25">
      <c r="A88" s="4">
        <v>86</v>
      </c>
      <c r="B88" s="4" t="s">
        <v>31</v>
      </c>
      <c r="C88" s="5">
        <v>2024</v>
      </c>
      <c r="D88" s="5">
        <v>3.3</v>
      </c>
      <c r="E88" s="5">
        <v>2.33</v>
      </c>
      <c r="F88" s="5">
        <v>9.52</v>
      </c>
      <c r="G88" s="5">
        <v>2</v>
      </c>
      <c r="H88" s="5" t="s">
        <v>25</v>
      </c>
      <c r="I88" s="5" t="s">
        <v>58</v>
      </c>
      <c r="J88" s="4" t="s">
        <v>10</v>
      </c>
    </row>
    <row r="89" spans="1:10" x14ac:dyDescent="0.25">
      <c r="A89" s="4">
        <v>87</v>
      </c>
      <c r="B89" s="4" t="s">
        <v>32</v>
      </c>
      <c r="C89" s="5">
        <v>2024</v>
      </c>
      <c r="D89" s="5">
        <v>3.3</v>
      </c>
      <c r="E89" s="5">
        <v>2.33</v>
      </c>
      <c r="F89" s="5">
        <v>9.52</v>
      </c>
      <c r="G89" s="5">
        <v>2</v>
      </c>
      <c r="H89" s="5" t="s">
        <v>25</v>
      </c>
      <c r="I89" s="5" t="s">
        <v>58</v>
      </c>
      <c r="J89" s="4" t="s">
        <v>10</v>
      </c>
    </row>
    <row r="90" spans="1:10" x14ac:dyDescent="0.25">
      <c r="A90" s="4">
        <v>88</v>
      </c>
      <c r="B90" s="4" t="s">
        <v>33</v>
      </c>
      <c r="C90" s="5">
        <v>2024</v>
      </c>
      <c r="D90" s="5">
        <v>3.3</v>
      </c>
      <c r="E90" s="5">
        <v>2.33</v>
      </c>
      <c r="F90" s="5">
        <v>9.52</v>
      </c>
      <c r="G90" s="5">
        <v>2</v>
      </c>
      <c r="H90" s="5" t="s">
        <v>25</v>
      </c>
      <c r="I90" s="5" t="s">
        <v>58</v>
      </c>
      <c r="J90" s="4" t="s">
        <v>10</v>
      </c>
    </row>
    <row r="91" spans="1:10" x14ac:dyDescent="0.25">
      <c r="A91" s="4">
        <v>89</v>
      </c>
      <c r="B91" s="4" t="s">
        <v>34</v>
      </c>
      <c r="C91" s="5">
        <v>2024</v>
      </c>
      <c r="D91" s="5">
        <v>3.3</v>
      </c>
      <c r="E91" s="5">
        <v>2.33</v>
      </c>
      <c r="F91" s="5">
        <v>9.52</v>
      </c>
      <c r="G91" s="5">
        <v>2</v>
      </c>
      <c r="H91" s="5" t="s">
        <v>25</v>
      </c>
      <c r="I91" s="5" t="s">
        <v>58</v>
      </c>
      <c r="J91" s="4" t="s">
        <v>10</v>
      </c>
    </row>
    <row r="92" spans="1:10" x14ac:dyDescent="0.25">
      <c r="A92" s="4">
        <v>90</v>
      </c>
      <c r="B92" s="4" t="s">
        <v>35</v>
      </c>
      <c r="C92" s="5">
        <v>2024</v>
      </c>
      <c r="D92" s="5">
        <v>3.3</v>
      </c>
      <c r="E92" s="5">
        <v>2.33</v>
      </c>
      <c r="F92" s="5">
        <v>9.52</v>
      </c>
      <c r="G92" s="5">
        <v>2</v>
      </c>
      <c r="H92" s="5" t="s">
        <v>25</v>
      </c>
      <c r="I92" s="5" t="s">
        <v>58</v>
      </c>
      <c r="J92" s="4" t="s">
        <v>10</v>
      </c>
    </row>
    <row r="93" spans="1:10" x14ac:dyDescent="0.25">
      <c r="A93" s="4">
        <v>91</v>
      </c>
      <c r="B93" s="4" t="s">
        <v>36</v>
      </c>
      <c r="C93" s="5">
        <v>2024</v>
      </c>
      <c r="D93" s="5">
        <v>3.3</v>
      </c>
      <c r="E93" s="5">
        <v>2.33</v>
      </c>
      <c r="F93" s="5">
        <v>9.52</v>
      </c>
      <c r="G93" s="5">
        <v>2</v>
      </c>
      <c r="H93" s="5" t="s">
        <v>25</v>
      </c>
      <c r="I93" s="5" t="s">
        <v>58</v>
      </c>
      <c r="J93" s="4" t="s">
        <v>10</v>
      </c>
    </row>
    <row r="94" spans="1:10" x14ac:dyDescent="0.25">
      <c r="A94" s="4">
        <v>92</v>
      </c>
      <c r="B94" s="4">
        <v>381</v>
      </c>
      <c r="C94" s="5">
        <v>2024</v>
      </c>
      <c r="D94" s="5">
        <v>3.38</v>
      </c>
      <c r="E94" s="5">
        <v>2.5499999999999998</v>
      </c>
      <c r="F94" s="5">
        <v>10.62</v>
      </c>
      <c r="G94" s="5">
        <v>2</v>
      </c>
      <c r="H94" s="5" t="s">
        <v>37</v>
      </c>
      <c r="I94" s="5" t="s">
        <v>58</v>
      </c>
      <c r="J94" s="4" t="s">
        <v>23</v>
      </c>
    </row>
    <row r="95" spans="1:10" x14ac:dyDescent="0.25">
      <c r="A95" s="4">
        <v>93</v>
      </c>
      <c r="B95" s="4">
        <v>382</v>
      </c>
      <c r="C95" s="5">
        <v>2024</v>
      </c>
      <c r="D95" s="5">
        <v>3.38</v>
      </c>
      <c r="E95" s="5">
        <v>2.5499999999999998</v>
      </c>
      <c r="F95" s="5">
        <v>10.62</v>
      </c>
      <c r="G95" s="5">
        <v>2</v>
      </c>
      <c r="H95" s="5" t="s">
        <v>37</v>
      </c>
      <c r="I95" s="5" t="s">
        <v>58</v>
      </c>
      <c r="J95" s="4" t="s">
        <v>23</v>
      </c>
    </row>
    <row r="96" spans="1:10" x14ac:dyDescent="0.25">
      <c r="A96" s="4">
        <v>94</v>
      </c>
      <c r="B96" s="4">
        <v>383</v>
      </c>
      <c r="C96" s="5">
        <v>2024</v>
      </c>
      <c r="D96" s="5">
        <v>3.38</v>
      </c>
      <c r="E96" s="5">
        <v>2.5499999999999998</v>
      </c>
      <c r="F96" s="5">
        <v>10.62</v>
      </c>
      <c r="G96" s="5">
        <v>2</v>
      </c>
      <c r="H96" s="5" t="s">
        <v>37</v>
      </c>
      <c r="I96" s="5" t="s">
        <v>58</v>
      </c>
      <c r="J96" s="4" t="s">
        <v>23</v>
      </c>
    </row>
    <row r="97" spans="1:10" x14ac:dyDescent="0.25">
      <c r="A97" s="4">
        <v>95</v>
      </c>
      <c r="B97" s="4">
        <v>384</v>
      </c>
      <c r="C97" s="5">
        <v>2024</v>
      </c>
      <c r="D97" s="5">
        <v>3.38</v>
      </c>
      <c r="E97" s="5">
        <v>2.5499999999999998</v>
      </c>
      <c r="F97" s="5">
        <v>10.62</v>
      </c>
      <c r="G97" s="5">
        <v>2</v>
      </c>
      <c r="H97" s="5" t="s">
        <v>37</v>
      </c>
      <c r="I97" s="5" t="s">
        <v>58</v>
      </c>
      <c r="J97" s="4" t="s">
        <v>23</v>
      </c>
    </row>
    <row r="98" spans="1:10" x14ac:dyDescent="0.25">
      <c r="A98" s="4">
        <v>96</v>
      </c>
      <c r="B98" s="4">
        <v>385</v>
      </c>
      <c r="C98" s="5">
        <v>2024</v>
      </c>
      <c r="D98" s="5">
        <v>3.38</v>
      </c>
      <c r="E98" s="5">
        <v>2.5499999999999998</v>
      </c>
      <c r="F98" s="5">
        <v>10.62</v>
      </c>
      <c r="G98" s="5">
        <v>2</v>
      </c>
      <c r="H98" s="5" t="s">
        <v>37</v>
      </c>
      <c r="I98" s="5" t="s">
        <v>58</v>
      </c>
      <c r="J98" s="4" t="s">
        <v>23</v>
      </c>
    </row>
    <row r="99" spans="1:10" x14ac:dyDescent="0.25">
      <c r="A99" s="4">
        <v>97</v>
      </c>
      <c r="B99" s="4">
        <v>386</v>
      </c>
      <c r="C99" s="5">
        <v>2024</v>
      </c>
      <c r="D99" s="5">
        <v>3.38</v>
      </c>
      <c r="E99" s="5">
        <v>2.5499999999999998</v>
      </c>
      <c r="F99" s="5">
        <v>10.62</v>
      </c>
      <c r="G99" s="5">
        <v>2</v>
      </c>
      <c r="H99" s="5" t="s">
        <v>37</v>
      </c>
      <c r="I99" s="5" t="s">
        <v>58</v>
      </c>
      <c r="J99" s="4" t="s">
        <v>23</v>
      </c>
    </row>
    <row r="100" spans="1:10" x14ac:dyDescent="0.25">
      <c r="A100" s="4">
        <v>98</v>
      </c>
      <c r="B100" s="4">
        <v>387</v>
      </c>
      <c r="C100" s="5">
        <v>2024</v>
      </c>
      <c r="D100" s="5">
        <v>3.38</v>
      </c>
      <c r="E100" s="5">
        <v>2.5499999999999998</v>
      </c>
      <c r="F100" s="5">
        <v>10.62</v>
      </c>
      <c r="G100" s="5">
        <v>2</v>
      </c>
      <c r="H100" s="5" t="s">
        <v>37</v>
      </c>
      <c r="I100" s="5" t="s">
        <v>58</v>
      </c>
      <c r="J100" s="4" t="s">
        <v>23</v>
      </c>
    </row>
    <row r="101" spans="1:10" x14ac:dyDescent="0.25">
      <c r="A101" s="4">
        <v>99</v>
      </c>
      <c r="B101" s="4">
        <v>331</v>
      </c>
      <c r="C101" s="5">
        <v>2024</v>
      </c>
      <c r="D101" s="5">
        <v>3.38</v>
      </c>
      <c r="E101" s="5">
        <v>2.5499999999999998</v>
      </c>
      <c r="F101" s="5">
        <v>12.1</v>
      </c>
      <c r="G101" s="5">
        <v>2</v>
      </c>
      <c r="H101" s="5" t="s">
        <v>38</v>
      </c>
      <c r="I101" s="5" t="s">
        <v>58</v>
      </c>
      <c r="J101" s="4" t="s">
        <v>23</v>
      </c>
    </row>
    <row r="102" spans="1:10" x14ac:dyDescent="0.25">
      <c r="A102" s="4">
        <v>100</v>
      </c>
      <c r="B102" s="4">
        <v>332</v>
      </c>
      <c r="C102" s="5">
        <v>2024</v>
      </c>
      <c r="D102" s="5">
        <v>3.38</v>
      </c>
      <c r="E102" s="5">
        <v>2.5499999999999998</v>
      </c>
      <c r="F102" s="5">
        <v>12.1</v>
      </c>
      <c r="G102" s="5">
        <v>2</v>
      </c>
      <c r="H102" s="5" t="s">
        <v>38</v>
      </c>
      <c r="I102" s="5" t="s">
        <v>58</v>
      </c>
      <c r="J102" s="4" t="s">
        <v>23</v>
      </c>
    </row>
    <row r="103" spans="1:10" x14ac:dyDescent="0.25">
      <c r="A103" s="4">
        <v>101</v>
      </c>
      <c r="B103" s="4">
        <v>333</v>
      </c>
      <c r="C103" s="5">
        <v>2024</v>
      </c>
      <c r="D103" s="5">
        <v>3.38</v>
      </c>
      <c r="E103" s="5">
        <v>2.5499999999999998</v>
      </c>
      <c r="F103" s="5">
        <v>12.1</v>
      </c>
      <c r="G103" s="5">
        <v>2</v>
      </c>
      <c r="H103" s="5" t="s">
        <v>38</v>
      </c>
      <c r="I103" s="5" t="s">
        <v>58</v>
      </c>
      <c r="J103" s="4" t="s">
        <v>23</v>
      </c>
    </row>
    <row r="104" spans="1:10" x14ac:dyDescent="0.25">
      <c r="A104" s="4">
        <v>102</v>
      </c>
      <c r="B104" s="4">
        <v>334</v>
      </c>
      <c r="C104" s="5">
        <v>2024</v>
      </c>
      <c r="D104" s="5">
        <v>3.38</v>
      </c>
      <c r="E104" s="5">
        <v>2.5499999999999998</v>
      </c>
      <c r="F104" s="5">
        <v>12.1</v>
      </c>
      <c r="G104" s="5">
        <v>2</v>
      </c>
      <c r="H104" s="5" t="s">
        <v>38</v>
      </c>
      <c r="I104" s="5" t="s">
        <v>58</v>
      </c>
      <c r="J104" s="4" t="s">
        <v>23</v>
      </c>
    </row>
    <row r="105" spans="1:10" x14ac:dyDescent="0.25">
      <c r="A105" s="4">
        <v>103</v>
      </c>
      <c r="B105" s="4">
        <v>335</v>
      </c>
      <c r="C105" s="5">
        <v>2024</v>
      </c>
      <c r="D105" s="5">
        <v>3.38</v>
      </c>
      <c r="E105" s="5">
        <v>2.5499999999999998</v>
      </c>
      <c r="F105" s="5">
        <v>12.1</v>
      </c>
      <c r="G105" s="5">
        <v>2</v>
      </c>
      <c r="H105" s="5" t="s">
        <v>38</v>
      </c>
      <c r="I105" s="5" t="s">
        <v>58</v>
      </c>
      <c r="J105" s="4" t="s">
        <v>23</v>
      </c>
    </row>
    <row r="106" spans="1:10" x14ac:dyDescent="0.25">
      <c r="A106" s="4">
        <v>104</v>
      </c>
      <c r="B106" s="4">
        <v>336</v>
      </c>
      <c r="C106" s="5">
        <v>2024</v>
      </c>
      <c r="D106" s="5">
        <v>3.38</v>
      </c>
      <c r="E106" s="5">
        <v>2.5499999999999998</v>
      </c>
      <c r="F106" s="5">
        <v>12.1</v>
      </c>
      <c r="G106" s="5">
        <v>2</v>
      </c>
      <c r="H106" s="5" t="s">
        <v>38</v>
      </c>
      <c r="I106" s="5" t="s">
        <v>58</v>
      </c>
      <c r="J106" s="4" t="s">
        <v>23</v>
      </c>
    </row>
    <row r="107" spans="1:10" x14ac:dyDescent="0.25">
      <c r="A107" s="4">
        <v>105</v>
      </c>
      <c r="B107" s="4">
        <v>337</v>
      </c>
      <c r="C107" s="5">
        <v>2024</v>
      </c>
      <c r="D107" s="5">
        <v>3.38</v>
      </c>
      <c r="E107" s="5">
        <v>2.5499999999999998</v>
      </c>
      <c r="F107" s="5">
        <v>12.1</v>
      </c>
      <c r="G107" s="5">
        <v>2</v>
      </c>
      <c r="H107" s="5" t="s">
        <v>38</v>
      </c>
      <c r="I107" s="5" t="s">
        <v>58</v>
      </c>
      <c r="J107" s="4" t="s">
        <v>23</v>
      </c>
    </row>
    <row r="108" spans="1:10" x14ac:dyDescent="0.25">
      <c r="A108" s="4">
        <v>106</v>
      </c>
      <c r="B108" s="4">
        <v>338</v>
      </c>
      <c r="C108" s="5">
        <v>2024</v>
      </c>
      <c r="D108" s="5">
        <v>3.38</v>
      </c>
      <c r="E108" s="5">
        <v>2.5499999999999998</v>
      </c>
      <c r="F108" s="5">
        <v>12.1</v>
      </c>
      <c r="G108" s="5">
        <v>2</v>
      </c>
      <c r="H108" s="5" t="s">
        <v>38</v>
      </c>
      <c r="I108" s="5" t="s">
        <v>58</v>
      </c>
      <c r="J108" s="4" t="s">
        <v>23</v>
      </c>
    </row>
    <row r="109" spans="1:10" x14ac:dyDescent="0.25">
      <c r="A109" s="4">
        <v>107</v>
      </c>
      <c r="B109" s="4">
        <v>339</v>
      </c>
      <c r="C109" s="5">
        <v>2024</v>
      </c>
      <c r="D109" s="5">
        <v>3.38</v>
      </c>
      <c r="E109" s="5">
        <v>2.5499999999999998</v>
      </c>
      <c r="F109" s="5">
        <v>12.1</v>
      </c>
      <c r="G109" s="5">
        <v>2</v>
      </c>
      <c r="H109" s="5" t="s">
        <v>38</v>
      </c>
      <c r="I109" s="5" t="s">
        <v>58</v>
      </c>
      <c r="J109" s="4" t="s">
        <v>23</v>
      </c>
    </row>
    <row r="110" spans="1:10" x14ac:dyDescent="0.25">
      <c r="A110" s="4">
        <v>108</v>
      </c>
      <c r="B110" s="4">
        <v>518</v>
      </c>
      <c r="C110" s="5">
        <v>2020</v>
      </c>
      <c r="D110" s="5"/>
      <c r="E110" s="5">
        <v>2.5499999999999998</v>
      </c>
      <c r="F110" s="5">
        <v>12.64</v>
      </c>
      <c r="G110" s="5">
        <v>2</v>
      </c>
      <c r="H110" s="5" t="s">
        <v>39</v>
      </c>
      <c r="I110" s="5"/>
      <c r="J110" s="4" t="s">
        <v>13</v>
      </c>
    </row>
    <row r="111" spans="1:10" x14ac:dyDescent="0.25">
      <c r="A111" s="4">
        <v>109</v>
      </c>
      <c r="B111" s="4">
        <v>519</v>
      </c>
      <c r="C111" s="5">
        <v>2020</v>
      </c>
      <c r="D111" s="5"/>
      <c r="E111" s="5">
        <v>2.5499999999999998</v>
      </c>
      <c r="F111" s="5">
        <v>12.98</v>
      </c>
      <c r="G111" s="5">
        <v>2</v>
      </c>
      <c r="H111" s="5" t="s">
        <v>39</v>
      </c>
      <c r="I111" s="5"/>
      <c r="J111" s="4" t="s">
        <v>13</v>
      </c>
    </row>
    <row r="112" spans="1:10" x14ac:dyDescent="0.25">
      <c r="A112" s="4">
        <v>110</v>
      </c>
      <c r="B112" s="4">
        <v>59</v>
      </c>
      <c r="C112" s="5">
        <v>2004</v>
      </c>
      <c r="D112" s="5"/>
      <c r="E112" s="5">
        <v>1.99</v>
      </c>
      <c r="F112" s="5">
        <v>7</v>
      </c>
      <c r="G112" s="5">
        <v>1</v>
      </c>
      <c r="H112" s="5" t="s">
        <v>40</v>
      </c>
      <c r="I112" s="5"/>
      <c r="J112" s="4" t="s">
        <v>13</v>
      </c>
    </row>
    <row r="113" spans="1:10" x14ac:dyDescent="0.25">
      <c r="A113" s="4">
        <v>111</v>
      </c>
      <c r="B113" s="4">
        <v>80</v>
      </c>
      <c r="C113" s="5">
        <v>2023</v>
      </c>
      <c r="D113" s="5"/>
      <c r="E113" s="5">
        <v>2.2949999999999999</v>
      </c>
      <c r="F113" s="5">
        <v>7.8010000000000002</v>
      </c>
      <c r="G113" s="5">
        <v>2</v>
      </c>
      <c r="H113" s="5" t="s">
        <v>41</v>
      </c>
      <c r="I113" s="5" t="s">
        <v>58</v>
      </c>
      <c r="J113" s="4" t="s">
        <v>13</v>
      </c>
    </row>
    <row r="114" spans="1:10" x14ac:dyDescent="0.25">
      <c r="A114" s="4">
        <v>112</v>
      </c>
      <c r="B114" s="4">
        <v>791</v>
      </c>
      <c r="C114" s="5">
        <v>2022</v>
      </c>
      <c r="D114" s="5"/>
      <c r="E114" s="5">
        <v>2.41</v>
      </c>
      <c r="F114" s="5">
        <v>9.27</v>
      </c>
      <c r="G114" s="5">
        <v>2</v>
      </c>
      <c r="H114" s="5" t="s">
        <v>42</v>
      </c>
      <c r="I114" s="5" t="s">
        <v>58</v>
      </c>
      <c r="J114" s="4" t="s">
        <v>13</v>
      </c>
    </row>
    <row r="115" spans="1:10" x14ac:dyDescent="0.25">
      <c r="A115" s="4">
        <v>113</v>
      </c>
      <c r="B115" s="4">
        <v>792</v>
      </c>
      <c r="C115" s="5">
        <v>2022</v>
      </c>
      <c r="D115" s="5"/>
      <c r="E115" s="5">
        <v>2.41</v>
      </c>
      <c r="F115" s="5">
        <v>9.27</v>
      </c>
      <c r="G115" s="5">
        <v>2</v>
      </c>
      <c r="H115" s="5" t="s">
        <v>42</v>
      </c>
      <c r="I115" s="5" t="s">
        <v>58</v>
      </c>
      <c r="J115" s="4" t="s">
        <v>13</v>
      </c>
    </row>
    <row r="116" spans="1:10" x14ac:dyDescent="0.25">
      <c r="A116" s="4">
        <v>114</v>
      </c>
      <c r="B116" s="4">
        <v>793</v>
      </c>
      <c r="C116" s="5">
        <v>2022</v>
      </c>
      <c r="D116" s="5"/>
      <c r="E116" s="5">
        <v>2.41</v>
      </c>
      <c r="F116" s="5">
        <v>9.27</v>
      </c>
      <c r="G116" s="5">
        <v>2</v>
      </c>
      <c r="H116" s="5" t="s">
        <v>42</v>
      </c>
      <c r="I116" s="5" t="s">
        <v>58</v>
      </c>
      <c r="J116" s="4" t="s">
        <v>13</v>
      </c>
    </row>
    <row r="117" spans="1:10" x14ac:dyDescent="0.25">
      <c r="A117" s="4">
        <v>115</v>
      </c>
      <c r="B117" s="4">
        <v>794</v>
      </c>
      <c r="C117" s="5">
        <v>2022</v>
      </c>
      <c r="D117" s="5"/>
      <c r="E117" s="5">
        <v>2.41</v>
      </c>
      <c r="F117" s="5">
        <v>9.27</v>
      </c>
      <c r="G117" s="5">
        <v>2</v>
      </c>
      <c r="H117" s="5" t="s">
        <v>42</v>
      </c>
      <c r="I117" s="5" t="s">
        <v>58</v>
      </c>
      <c r="J117" s="4" t="s">
        <v>13</v>
      </c>
    </row>
    <row r="118" spans="1:10" x14ac:dyDescent="0.25">
      <c r="A118" s="4">
        <v>116</v>
      </c>
      <c r="B118" s="4">
        <v>795</v>
      </c>
      <c r="C118" s="5">
        <v>2022</v>
      </c>
      <c r="D118" s="5"/>
      <c r="E118" s="5">
        <v>2.41</v>
      </c>
      <c r="F118" s="5">
        <v>9.27</v>
      </c>
      <c r="G118" s="5">
        <v>2</v>
      </c>
      <c r="H118" s="5" t="s">
        <v>42</v>
      </c>
      <c r="I118" s="5" t="s">
        <v>58</v>
      </c>
      <c r="J118" s="4" t="s">
        <v>13</v>
      </c>
    </row>
    <row r="119" spans="1:10" x14ac:dyDescent="0.25">
      <c r="A119" s="4">
        <v>117</v>
      </c>
      <c r="B119" s="4">
        <v>796</v>
      </c>
      <c r="C119" s="5">
        <v>2022</v>
      </c>
      <c r="D119" s="5"/>
      <c r="E119" s="5">
        <v>2.41</v>
      </c>
      <c r="F119" s="5">
        <v>9.27</v>
      </c>
      <c r="G119" s="5">
        <v>2</v>
      </c>
      <c r="H119" s="5" t="s">
        <v>42</v>
      </c>
      <c r="I119" s="5" t="s">
        <v>58</v>
      </c>
      <c r="J119" s="4" t="s">
        <v>13</v>
      </c>
    </row>
    <row r="120" spans="1:10" x14ac:dyDescent="0.25">
      <c r="A120" s="4">
        <v>118</v>
      </c>
      <c r="B120" s="4">
        <v>261</v>
      </c>
      <c r="C120" s="5">
        <v>2024</v>
      </c>
      <c r="D120" s="5">
        <v>3.39</v>
      </c>
      <c r="E120" s="5">
        <v>2.54</v>
      </c>
      <c r="F120" s="5">
        <v>10.77</v>
      </c>
      <c r="G120" s="5">
        <v>3</v>
      </c>
      <c r="H120" s="5" t="s">
        <v>43</v>
      </c>
      <c r="I120" s="5" t="s">
        <v>58</v>
      </c>
      <c r="J120" s="4" t="s">
        <v>10</v>
      </c>
    </row>
    <row r="121" spans="1:10" x14ac:dyDescent="0.25">
      <c r="A121" s="4">
        <v>119</v>
      </c>
      <c r="B121" s="4">
        <v>262</v>
      </c>
      <c r="C121" s="5">
        <v>2024</v>
      </c>
      <c r="D121" s="5">
        <v>3.39</v>
      </c>
      <c r="E121" s="5">
        <v>2.54</v>
      </c>
      <c r="F121" s="5">
        <v>10.77</v>
      </c>
      <c r="G121" s="5">
        <v>3</v>
      </c>
      <c r="H121" s="5" t="s">
        <v>43</v>
      </c>
      <c r="I121" s="5" t="s">
        <v>58</v>
      </c>
      <c r="J121" s="4" t="s">
        <v>10</v>
      </c>
    </row>
    <row r="122" spans="1:10" x14ac:dyDescent="0.25">
      <c r="A122" s="4">
        <v>120</v>
      </c>
      <c r="B122" s="4">
        <v>263</v>
      </c>
      <c r="C122" s="5">
        <v>2024</v>
      </c>
      <c r="D122" s="5">
        <v>3.39</v>
      </c>
      <c r="E122" s="5">
        <v>2.54</v>
      </c>
      <c r="F122" s="5">
        <v>10.77</v>
      </c>
      <c r="G122" s="5">
        <v>3</v>
      </c>
      <c r="H122" s="5" t="s">
        <v>43</v>
      </c>
      <c r="I122" s="5" t="s">
        <v>58</v>
      </c>
      <c r="J122" s="4" t="s">
        <v>10</v>
      </c>
    </row>
    <row r="123" spans="1:10" x14ac:dyDescent="0.25">
      <c r="A123" s="4">
        <v>121</v>
      </c>
      <c r="B123" s="4">
        <v>264</v>
      </c>
      <c r="C123" s="5">
        <v>2024</v>
      </c>
      <c r="D123" s="5">
        <v>3.39</v>
      </c>
      <c r="E123" s="5">
        <v>2.54</v>
      </c>
      <c r="F123" s="5">
        <v>10.77</v>
      </c>
      <c r="G123" s="5">
        <v>3</v>
      </c>
      <c r="H123" s="5" t="s">
        <v>43</v>
      </c>
      <c r="I123" s="5" t="s">
        <v>58</v>
      </c>
      <c r="J123" s="4" t="s">
        <v>10</v>
      </c>
    </row>
    <row r="124" spans="1:10" x14ac:dyDescent="0.25">
      <c r="A124" s="4">
        <v>122</v>
      </c>
      <c r="B124" s="4">
        <v>265</v>
      </c>
      <c r="C124" s="5">
        <v>2024</v>
      </c>
      <c r="D124" s="5">
        <v>3.39</v>
      </c>
      <c r="E124" s="5">
        <v>2.54</v>
      </c>
      <c r="F124" s="5">
        <v>10.77</v>
      </c>
      <c r="G124" s="5">
        <v>3</v>
      </c>
      <c r="H124" s="5" t="s">
        <v>43</v>
      </c>
      <c r="I124" s="5" t="s">
        <v>58</v>
      </c>
      <c r="J124" s="4" t="s">
        <v>10</v>
      </c>
    </row>
    <row r="125" spans="1:10" x14ac:dyDescent="0.25">
      <c r="A125" s="4">
        <v>123</v>
      </c>
      <c r="B125" s="4">
        <v>266</v>
      </c>
      <c r="C125" s="5">
        <v>2024</v>
      </c>
      <c r="D125" s="5">
        <v>3.39</v>
      </c>
      <c r="E125" s="5">
        <v>2.54</v>
      </c>
      <c r="F125" s="5">
        <v>10.77</v>
      </c>
      <c r="G125" s="5">
        <v>3</v>
      </c>
      <c r="H125" s="5" t="s">
        <v>43</v>
      </c>
      <c r="I125" s="5" t="s">
        <v>58</v>
      </c>
      <c r="J125" s="4" t="s">
        <v>10</v>
      </c>
    </row>
    <row r="126" spans="1:10" x14ac:dyDescent="0.25">
      <c r="A126" s="4">
        <v>124</v>
      </c>
      <c r="B126" s="4" t="s">
        <v>44</v>
      </c>
      <c r="C126" s="5">
        <v>2021</v>
      </c>
      <c r="D126" s="5"/>
      <c r="E126" s="5">
        <v>2.1</v>
      </c>
      <c r="F126" s="5">
        <v>6.11</v>
      </c>
      <c r="G126" s="5">
        <v>1</v>
      </c>
      <c r="H126" s="5" t="s">
        <v>45</v>
      </c>
      <c r="I126" s="5" t="s">
        <v>58</v>
      </c>
      <c r="J126" s="4" t="s">
        <v>10</v>
      </c>
    </row>
    <row r="127" spans="1:10" x14ac:dyDescent="0.25">
      <c r="A127" s="4">
        <v>125</v>
      </c>
      <c r="B127" s="4" t="s">
        <v>46</v>
      </c>
      <c r="C127" s="5">
        <v>2021</v>
      </c>
      <c r="D127" s="5"/>
      <c r="E127" s="5">
        <v>2.1</v>
      </c>
      <c r="F127" s="5">
        <v>6.11</v>
      </c>
      <c r="G127" s="5">
        <v>1</v>
      </c>
      <c r="H127" s="5" t="s">
        <v>45</v>
      </c>
      <c r="I127" s="5" t="s">
        <v>58</v>
      </c>
      <c r="J127" s="4" t="s">
        <v>10</v>
      </c>
    </row>
    <row r="128" spans="1:10" x14ac:dyDescent="0.25">
      <c r="A128" s="4">
        <v>126</v>
      </c>
      <c r="B128" s="4">
        <v>451</v>
      </c>
      <c r="C128" s="5">
        <v>2023</v>
      </c>
      <c r="D128" s="5">
        <v>3.45</v>
      </c>
      <c r="E128" s="5">
        <v>2.5499999999999998</v>
      </c>
      <c r="F128" s="5">
        <v>10.78</v>
      </c>
      <c r="G128" s="5">
        <v>2</v>
      </c>
      <c r="H128" s="5" t="s">
        <v>47</v>
      </c>
      <c r="I128" s="5" t="s">
        <v>58</v>
      </c>
      <c r="J128" s="4" t="s">
        <v>13</v>
      </c>
    </row>
    <row r="129" spans="1:10" x14ac:dyDescent="0.25">
      <c r="A129" s="4">
        <v>127</v>
      </c>
      <c r="B129" s="4">
        <v>452</v>
      </c>
      <c r="C129" s="5">
        <v>2023</v>
      </c>
      <c r="D129" s="5">
        <v>3.45</v>
      </c>
      <c r="E129" s="5">
        <v>2.5499999999999998</v>
      </c>
      <c r="F129" s="5">
        <v>10.78</v>
      </c>
      <c r="G129" s="5">
        <v>2</v>
      </c>
      <c r="H129" s="5" t="s">
        <v>47</v>
      </c>
      <c r="I129" s="5" t="s">
        <v>58</v>
      </c>
      <c r="J129" s="4" t="s">
        <v>13</v>
      </c>
    </row>
    <row r="130" spans="1:10" x14ac:dyDescent="0.25">
      <c r="A130" s="4">
        <v>128</v>
      </c>
      <c r="B130" s="4">
        <v>453</v>
      </c>
      <c r="C130" s="5">
        <v>2023</v>
      </c>
      <c r="D130" s="5">
        <v>3.45</v>
      </c>
      <c r="E130" s="5">
        <v>2.5499999999999998</v>
      </c>
      <c r="F130" s="5">
        <v>10.78</v>
      </c>
      <c r="G130" s="5">
        <v>2</v>
      </c>
      <c r="H130" s="5" t="s">
        <v>47</v>
      </c>
      <c r="I130" s="5" t="s">
        <v>58</v>
      </c>
      <c r="J130" s="4" t="s">
        <v>13</v>
      </c>
    </row>
    <row r="131" spans="1:10" x14ac:dyDescent="0.25">
      <c r="A131" s="4">
        <v>129</v>
      </c>
      <c r="B131" s="4">
        <v>454</v>
      </c>
      <c r="C131" s="5">
        <v>2023</v>
      </c>
      <c r="D131" s="5">
        <v>3.45</v>
      </c>
      <c r="E131" s="5">
        <v>2.5499999999999998</v>
      </c>
      <c r="F131" s="5">
        <v>10.78</v>
      </c>
      <c r="G131" s="5">
        <v>2</v>
      </c>
      <c r="H131" s="5" t="s">
        <v>47</v>
      </c>
      <c r="I131" s="5" t="s">
        <v>58</v>
      </c>
      <c r="J131" s="4" t="s">
        <v>13</v>
      </c>
    </row>
    <row r="132" spans="1:10" x14ac:dyDescent="0.25">
      <c r="A132" s="4">
        <v>130</v>
      </c>
      <c r="B132" s="4">
        <v>455</v>
      </c>
      <c r="C132" s="5">
        <v>2023</v>
      </c>
      <c r="D132" s="5">
        <v>3.45</v>
      </c>
      <c r="E132" s="5">
        <v>2.5499999999999998</v>
      </c>
      <c r="F132" s="5">
        <v>10.78</v>
      </c>
      <c r="G132" s="5">
        <v>2</v>
      </c>
      <c r="H132" s="5" t="s">
        <v>47</v>
      </c>
      <c r="I132" s="5" t="s">
        <v>58</v>
      </c>
      <c r="J132" s="4" t="s">
        <v>13</v>
      </c>
    </row>
    <row r="133" spans="1:10" x14ac:dyDescent="0.25">
      <c r="A133" s="4">
        <v>131</v>
      </c>
      <c r="B133" s="4">
        <v>456</v>
      </c>
      <c r="C133" s="5">
        <v>2023</v>
      </c>
      <c r="D133" s="5">
        <v>3.45</v>
      </c>
      <c r="E133" s="5">
        <v>2.5499999999999998</v>
      </c>
      <c r="F133" s="5">
        <v>10.78</v>
      </c>
      <c r="G133" s="5">
        <v>2</v>
      </c>
      <c r="H133" s="5" t="s">
        <v>47</v>
      </c>
      <c r="I133" s="5" t="s">
        <v>58</v>
      </c>
      <c r="J133" s="4" t="s">
        <v>13</v>
      </c>
    </row>
    <row r="134" spans="1:10" x14ac:dyDescent="0.25">
      <c r="A134" s="4">
        <v>132</v>
      </c>
      <c r="B134" s="4">
        <v>457</v>
      </c>
      <c r="C134" s="5">
        <v>2024</v>
      </c>
      <c r="D134" s="5">
        <v>3.45</v>
      </c>
      <c r="E134" s="5">
        <v>2.5499999999999998</v>
      </c>
      <c r="F134" s="5">
        <v>10.78</v>
      </c>
      <c r="G134" s="5">
        <v>2</v>
      </c>
      <c r="H134" s="5" t="s">
        <v>47</v>
      </c>
      <c r="I134" s="5" t="s">
        <v>58</v>
      </c>
      <c r="J134" s="4" t="s">
        <v>13</v>
      </c>
    </row>
    <row r="135" spans="1:10" x14ac:dyDescent="0.25">
      <c r="A135" s="4">
        <v>133</v>
      </c>
      <c r="B135" s="4">
        <v>458</v>
      </c>
      <c r="C135" s="5">
        <v>2024</v>
      </c>
      <c r="D135" s="5">
        <v>3.45</v>
      </c>
      <c r="E135" s="5">
        <v>2.5499999999999998</v>
      </c>
      <c r="F135" s="5">
        <v>10.78</v>
      </c>
      <c r="G135" s="5">
        <v>2</v>
      </c>
      <c r="H135" s="5" t="s">
        <v>47</v>
      </c>
      <c r="I135" s="5" t="s">
        <v>58</v>
      </c>
      <c r="J135" s="4" t="s">
        <v>13</v>
      </c>
    </row>
    <row r="136" spans="1:10" x14ac:dyDescent="0.25">
      <c r="A136" s="4">
        <v>134</v>
      </c>
      <c r="B136" s="4">
        <v>459</v>
      </c>
      <c r="C136" s="5">
        <v>2024</v>
      </c>
      <c r="D136" s="5">
        <v>3.45</v>
      </c>
      <c r="E136" s="5">
        <v>2.5499999999999998</v>
      </c>
      <c r="F136" s="5">
        <v>10.78</v>
      </c>
      <c r="G136" s="5">
        <v>2</v>
      </c>
      <c r="H136" s="5" t="s">
        <v>47</v>
      </c>
      <c r="I136" s="5" t="s">
        <v>58</v>
      </c>
      <c r="J136" s="4" t="s">
        <v>13</v>
      </c>
    </row>
    <row r="137" spans="1:10" x14ac:dyDescent="0.25">
      <c r="A137" s="4">
        <v>135</v>
      </c>
      <c r="B137" s="4">
        <v>460</v>
      </c>
      <c r="C137" s="5">
        <v>2024</v>
      </c>
      <c r="D137" s="5">
        <v>3.45</v>
      </c>
      <c r="E137" s="5">
        <v>2.5499999999999998</v>
      </c>
      <c r="F137" s="5">
        <v>10.78</v>
      </c>
      <c r="G137" s="5">
        <v>2</v>
      </c>
      <c r="H137" s="5" t="s">
        <v>47</v>
      </c>
      <c r="I137" s="5" t="s">
        <v>58</v>
      </c>
      <c r="J137" s="4" t="s">
        <v>13</v>
      </c>
    </row>
    <row r="138" spans="1:10" x14ac:dyDescent="0.25">
      <c r="A138" s="4">
        <v>136</v>
      </c>
      <c r="B138" s="4">
        <v>461</v>
      </c>
      <c r="C138" s="5">
        <v>2024</v>
      </c>
      <c r="D138" s="5">
        <v>3.45</v>
      </c>
      <c r="E138" s="5">
        <v>2.5499999999999998</v>
      </c>
      <c r="F138" s="5">
        <v>10.78</v>
      </c>
      <c r="G138" s="5">
        <v>2</v>
      </c>
      <c r="H138" s="5" t="s">
        <v>47</v>
      </c>
      <c r="I138" s="5" t="s">
        <v>58</v>
      </c>
      <c r="J138" s="4" t="s">
        <v>13</v>
      </c>
    </row>
    <row r="139" spans="1:10" x14ac:dyDescent="0.25">
      <c r="A139" s="4">
        <v>137</v>
      </c>
      <c r="B139" s="4">
        <v>462</v>
      </c>
      <c r="C139" s="5">
        <v>2024</v>
      </c>
      <c r="D139" s="5">
        <v>3.45</v>
      </c>
      <c r="E139" s="5">
        <v>2.5499999999999998</v>
      </c>
      <c r="F139" s="5">
        <v>10.78</v>
      </c>
      <c r="G139" s="5">
        <v>2</v>
      </c>
      <c r="H139" s="5" t="s">
        <v>47</v>
      </c>
      <c r="I139" s="5" t="s">
        <v>58</v>
      </c>
      <c r="J139" s="4" t="s">
        <v>13</v>
      </c>
    </row>
    <row r="140" spans="1:10" x14ac:dyDescent="0.25">
      <c r="A140" s="4">
        <v>138</v>
      </c>
      <c r="B140" s="4">
        <v>463</v>
      </c>
      <c r="C140" s="5">
        <v>2024</v>
      </c>
      <c r="D140" s="5">
        <v>3.45</v>
      </c>
      <c r="E140" s="5">
        <v>2.5499999999999998</v>
      </c>
      <c r="F140" s="5">
        <v>10.78</v>
      </c>
      <c r="G140" s="5">
        <v>2</v>
      </c>
      <c r="H140" s="5" t="s">
        <v>47</v>
      </c>
      <c r="I140" s="5" t="s">
        <v>58</v>
      </c>
      <c r="J140" s="4" t="s">
        <v>13</v>
      </c>
    </row>
    <row r="141" spans="1:10" x14ac:dyDescent="0.25">
      <c r="A141" s="4">
        <v>139</v>
      </c>
      <c r="B141" s="4">
        <v>464</v>
      </c>
      <c r="C141" s="5">
        <v>2024</v>
      </c>
      <c r="D141" s="5">
        <v>3.45</v>
      </c>
      <c r="E141" s="5">
        <v>2.5499999999999998</v>
      </c>
      <c r="F141" s="5">
        <v>10.78</v>
      </c>
      <c r="G141" s="5">
        <v>2</v>
      </c>
      <c r="H141" s="5" t="s">
        <v>47</v>
      </c>
      <c r="I141" s="5" t="s">
        <v>58</v>
      </c>
      <c r="J141" s="4" t="s">
        <v>13</v>
      </c>
    </row>
    <row r="142" spans="1:10" x14ac:dyDescent="0.25">
      <c r="A142" s="4">
        <v>140</v>
      </c>
      <c r="B142" s="4">
        <v>465</v>
      </c>
      <c r="C142" s="5">
        <v>2024</v>
      </c>
      <c r="D142" s="5">
        <v>3.45</v>
      </c>
      <c r="E142" s="5">
        <v>2.5499999999999998</v>
      </c>
      <c r="F142" s="5">
        <v>10.78</v>
      </c>
      <c r="G142" s="5">
        <v>2</v>
      </c>
      <c r="H142" s="5" t="s">
        <v>47</v>
      </c>
      <c r="I142" s="5" t="s">
        <v>58</v>
      </c>
      <c r="J142" s="4" t="s">
        <v>13</v>
      </c>
    </row>
    <row r="143" spans="1:10" x14ac:dyDescent="0.25">
      <c r="A143" s="4">
        <v>141</v>
      </c>
      <c r="B143" s="4">
        <v>466</v>
      </c>
      <c r="C143" s="5">
        <v>2024</v>
      </c>
      <c r="D143" s="5">
        <v>3.45</v>
      </c>
      <c r="E143" s="5">
        <v>2.5499999999999998</v>
      </c>
      <c r="F143" s="5">
        <v>10.78</v>
      </c>
      <c r="G143" s="5">
        <v>2</v>
      </c>
      <c r="H143" s="5" t="s">
        <v>47</v>
      </c>
      <c r="I143" s="5" t="s">
        <v>58</v>
      </c>
      <c r="J143" s="4" t="s">
        <v>13</v>
      </c>
    </row>
    <row r="144" spans="1:10" x14ac:dyDescent="0.25">
      <c r="A144" s="4">
        <v>142</v>
      </c>
      <c r="B144" s="4">
        <v>467</v>
      </c>
      <c r="C144" s="5">
        <v>2024</v>
      </c>
      <c r="D144" s="5">
        <v>3.45</v>
      </c>
      <c r="E144" s="5">
        <v>2.5499999999999998</v>
      </c>
      <c r="F144" s="5">
        <v>10.78</v>
      </c>
      <c r="G144" s="5">
        <v>2</v>
      </c>
      <c r="H144" s="5" t="s">
        <v>47</v>
      </c>
      <c r="I144" s="5" t="s">
        <v>58</v>
      </c>
      <c r="J144" s="4" t="s">
        <v>13</v>
      </c>
    </row>
    <row r="145" spans="1:10" x14ac:dyDescent="0.25">
      <c r="A145" s="4">
        <v>143</v>
      </c>
      <c r="B145" s="4">
        <v>481</v>
      </c>
      <c r="C145" s="5">
        <v>2015</v>
      </c>
      <c r="D145" s="5">
        <v>3.31</v>
      </c>
      <c r="E145" s="5">
        <v>2.5499999999999998</v>
      </c>
      <c r="F145" s="5">
        <v>10.89</v>
      </c>
      <c r="G145" s="5">
        <v>2</v>
      </c>
      <c r="H145" s="5" t="s">
        <v>48</v>
      </c>
      <c r="I145" s="5"/>
      <c r="J145" s="4" t="s">
        <v>13</v>
      </c>
    </row>
    <row r="146" spans="1:10" x14ac:dyDescent="0.25">
      <c r="A146" s="4">
        <v>144</v>
      </c>
      <c r="B146" s="4">
        <v>482</v>
      </c>
      <c r="C146" s="5">
        <v>2015</v>
      </c>
      <c r="D146" s="5">
        <v>3.31</v>
      </c>
      <c r="E146" s="5">
        <v>2.5499999999999998</v>
      </c>
      <c r="F146" s="5">
        <v>10.89</v>
      </c>
      <c r="G146" s="5">
        <v>2</v>
      </c>
      <c r="H146" s="5" t="s">
        <v>48</v>
      </c>
      <c r="I146" s="5"/>
      <c r="J146" s="4" t="s">
        <v>13</v>
      </c>
    </row>
    <row r="147" spans="1:10" x14ac:dyDescent="0.25">
      <c r="A147" s="4">
        <v>145</v>
      </c>
      <c r="B147" s="4">
        <v>483</v>
      </c>
      <c r="C147" s="5">
        <v>2015</v>
      </c>
      <c r="D147" s="5">
        <v>3.31</v>
      </c>
      <c r="E147" s="5">
        <v>2.5499999999999998</v>
      </c>
      <c r="F147" s="5">
        <v>10.89</v>
      </c>
      <c r="G147" s="5">
        <v>2</v>
      </c>
      <c r="H147" s="5" t="s">
        <v>48</v>
      </c>
      <c r="I147" s="5"/>
      <c r="J147" s="4" t="s">
        <v>13</v>
      </c>
    </row>
    <row r="148" spans="1:10" x14ac:dyDescent="0.25">
      <c r="A148" s="4">
        <v>146</v>
      </c>
      <c r="B148" s="4">
        <v>484</v>
      </c>
      <c r="C148" s="5">
        <v>2015</v>
      </c>
      <c r="D148" s="5">
        <v>3.31</v>
      </c>
      <c r="E148" s="5">
        <v>2.5499999999999998</v>
      </c>
      <c r="F148" s="5">
        <v>10.89</v>
      </c>
      <c r="G148" s="5">
        <v>2</v>
      </c>
      <c r="H148" s="5" t="s">
        <v>48</v>
      </c>
      <c r="I148" s="5"/>
      <c r="J148" s="4" t="s">
        <v>13</v>
      </c>
    </row>
    <row r="149" spans="1:10" x14ac:dyDescent="0.25">
      <c r="A149" s="4">
        <v>147</v>
      </c>
      <c r="B149" s="4">
        <v>485</v>
      </c>
      <c r="C149" s="5">
        <v>2015</v>
      </c>
      <c r="D149" s="5">
        <v>3.31</v>
      </c>
      <c r="E149" s="5">
        <v>2.5499999999999998</v>
      </c>
      <c r="F149" s="5">
        <v>10.89</v>
      </c>
      <c r="G149" s="5">
        <v>2</v>
      </c>
      <c r="H149" s="5" t="s">
        <v>48</v>
      </c>
      <c r="I149" s="5"/>
      <c r="J149" s="4" t="s">
        <v>13</v>
      </c>
    </row>
    <row r="150" spans="1:10" x14ac:dyDescent="0.25">
      <c r="A150" s="4">
        <v>148</v>
      </c>
      <c r="B150" s="4">
        <v>486</v>
      </c>
      <c r="C150" s="5">
        <v>2015</v>
      </c>
      <c r="D150" s="5">
        <v>3.31</v>
      </c>
      <c r="E150" s="5">
        <v>2.5499999999999998</v>
      </c>
      <c r="F150" s="5">
        <v>10.89</v>
      </c>
      <c r="G150" s="5">
        <v>2</v>
      </c>
      <c r="H150" s="5" t="s">
        <v>48</v>
      </c>
      <c r="I150" s="5"/>
      <c r="J150" s="4" t="s">
        <v>13</v>
      </c>
    </row>
    <row r="151" spans="1:10" x14ac:dyDescent="0.25">
      <c r="A151" s="4">
        <v>149</v>
      </c>
      <c r="B151" s="4">
        <v>487</v>
      </c>
      <c r="C151" s="5">
        <v>2015</v>
      </c>
      <c r="D151" s="5">
        <v>3.31</v>
      </c>
      <c r="E151" s="5">
        <v>2.5499999999999998</v>
      </c>
      <c r="F151" s="5">
        <v>10.89</v>
      </c>
      <c r="G151" s="5">
        <v>2</v>
      </c>
      <c r="H151" s="5" t="s">
        <v>48</v>
      </c>
      <c r="I151" s="5"/>
      <c r="J151" s="4" t="s">
        <v>13</v>
      </c>
    </row>
    <row r="152" spans="1:10" x14ac:dyDescent="0.25">
      <c r="A152" s="4">
        <v>150</v>
      </c>
      <c r="B152" s="4">
        <v>488</v>
      </c>
      <c r="C152" s="5">
        <v>2015</v>
      </c>
      <c r="D152" s="5">
        <v>3.31</v>
      </c>
      <c r="E152" s="5">
        <v>2.5499999999999998</v>
      </c>
      <c r="F152" s="5">
        <v>10.89</v>
      </c>
      <c r="G152" s="5">
        <v>2</v>
      </c>
      <c r="H152" s="5" t="s">
        <v>48</v>
      </c>
      <c r="I152" s="5"/>
      <c r="J152" s="4" t="s">
        <v>13</v>
      </c>
    </row>
    <row r="153" spans="1:10" x14ac:dyDescent="0.25">
      <c r="A153" s="4">
        <v>151</v>
      </c>
      <c r="B153" s="4">
        <v>489</v>
      </c>
      <c r="C153" s="5">
        <v>2015</v>
      </c>
      <c r="D153" s="5">
        <v>3.31</v>
      </c>
      <c r="E153" s="5">
        <v>2.5499999999999998</v>
      </c>
      <c r="F153" s="5">
        <v>10.89</v>
      </c>
      <c r="G153" s="5">
        <v>2</v>
      </c>
      <c r="H153" s="5" t="s">
        <v>48</v>
      </c>
      <c r="I153" s="5"/>
      <c r="J153" s="4" t="s">
        <v>13</v>
      </c>
    </row>
    <row r="154" spans="1:10" x14ac:dyDescent="0.25">
      <c r="A154" s="4">
        <v>152</v>
      </c>
      <c r="B154" s="4">
        <v>490</v>
      </c>
      <c r="C154" s="5">
        <v>2015</v>
      </c>
      <c r="D154" s="5">
        <v>3.31</v>
      </c>
      <c r="E154" s="5">
        <v>2.5499999999999998</v>
      </c>
      <c r="F154" s="5">
        <v>10.89</v>
      </c>
      <c r="G154" s="5">
        <v>2</v>
      </c>
      <c r="H154" s="5" t="s">
        <v>48</v>
      </c>
      <c r="I154" s="5"/>
      <c r="J154" s="4" t="s">
        <v>13</v>
      </c>
    </row>
    <row r="155" spans="1:10" x14ac:dyDescent="0.25">
      <c r="A155" s="4">
        <v>153</v>
      </c>
      <c r="B155" s="4">
        <v>491</v>
      </c>
      <c r="C155" s="5">
        <v>2015</v>
      </c>
      <c r="D155" s="5">
        <v>3.31</v>
      </c>
      <c r="E155" s="5">
        <v>2.5499999999999998</v>
      </c>
      <c r="F155" s="5">
        <v>10.89</v>
      </c>
      <c r="G155" s="5">
        <v>2</v>
      </c>
      <c r="H155" s="5" t="s">
        <v>48</v>
      </c>
      <c r="I155" s="5"/>
      <c r="J155" s="4" t="s">
        <v>13</v>
      </c>
    </row>
    <row r="156" spans="1:10" x14ac:dyDescent="0.25">
      <c r="A156" s="4">
        <v>154</v>
      </c>
      <c r="B156" s="4">
        <v>492</v>
      </c>
      <c r="C156" s="5">
        <v>2015</v>
      </c>
      <c r="D156" s="5">
        <v>3.31</v>
      </c>
      <c r="E156" s="5">
        <v>2.5499999999999998</v>
      </c>
      <c r="F156" s="5">
        <v>10.89</v>
      </c>
      <c r="G156" s="5">
        <v>2</v>
      </c>
      <c r="H156" s="5" t="s">
        <v>48</v>
      </c>
      <c r="I156" s="5"/>
      <c r="J156" s="4" t="s">
        <v>13</v>
      </c>
    </row>
    <row r="157" spans="1:10" x14ac:dyDescent="0.25">
      <c r="A157" s="4">
        <v>155</v>
      </c>
      <c r="B157" s="4">
        <v>493</v>
      </c>
      <c r="C157" s="5">
        <v>2015</v>
      </c>
      <c r="D157" s="5">
        <v>3.31</v>
      </c>
      <c r="E157" s="5">
        <v>2.5499999999999998</v>
      </c>
      <c r="F157" s="5">
        <v>10.89</v>
      </c>
      <c r="G157" s="5">
        <v>2</v>
      </c>
      <c r="H157" s="5" t="s">
        <v>48</v>
      </c>
      <c r="I157" s="5"/>
      <c r="J157" s="4" t="s">
        <v>13</v>
      </c>
    </row>
    <row r="158" spans="1:10" x14ac:dyDescent="0.25">
      <c r="A158" s="4">
        <v>156</v>
      </c>
      <c r="B158" s="4">
        <v>581</v>
      </c>
      <c r="C158" s="5">
        <v>2015</v>
      </c>
      <c r="D158" s="5">
        <v>3.3</v>
      </c>
      <c r="E158" s="5">
        <v>2.5499999999999998</v>
      </c>
      <c r="F158" s="5">
        <v>12</v>
      </c>
      <c r="G158" s="5">
        <v>2</v>
      </c>
      <c r="H158" s="5" t="s">
        <v>49</v>
      </c>
      <c r="I158" s="5"/>
      <c r="J158" s="4" t="s">
        <v>13</v>
      </c>
    </row>
    <row r="159" spans="1:10" x14ac:dyDescent="0.25">
      <c r="A159" s="4">
        <v>157</v>
      </c>
      <c r="B159" s="4">
        <v>582</v>
      </c>
      <c r="C159" s="5">
        <v>2015</v>
      </c>
      <c r="D159" s="5">
        <v>3.3</v>
      </c>
      <c r="E159" s="5">
        <v>2.5499999999999998</v>
      </c>
      <c r="F159" s="5">
        <v>12</v>
      </c>
      <c r="G159" s="5">
        <v>2</v>
      </c>
      <c r="H159" s="5" t="s">
        <v>49</v>
      </c>
      <c r="I159" s="5"/>
      <c r="J159" s="4" t="s">
        <v>13</v>
      </c>
    </row>
    <row r="160" spans="1:10" x14ac:dyDescent="0.25">
      <c r="A160" s="4">
        <v>158</v>
      </c>
      <c r="B160" s="4">
        <v>583</v>
      </c>
      <c r="C160" s="5">
        <v>2015</v>
      </c>
      <c r="D160" s="5">
        <v>3.3</v>
      </c>
      <c r="E160" s="5">
        <v>2.5499999999999998</v>
      </c>
      <c r="F160" s="5">
        <v>12</v>
      </c>
      <c r="G160" s="5">
        <v>2</v>
      </c>
      <c r="H160" s="5" t="s">
        <v>49</v>
      </c>
      <c r="I160" s="5"/>
      <c r="J160" s="4" t="s">
        <v>13</v>
      </c>
    </row>
    <row r="161" spans="1:10" x14ac:dyDescent="0.25">
      <c r="A161" s="4">
        <v>159</v>
      </c>
      <c r="B161" s="4">
        <v>584</v>
      </c>
      <c r="C161" s="5">
        <v>2015</v>
      </c>
      <c r="D161" s="5">
        <v>3.3</v>
      </c>
      <c r="E161" s="5">
        <v>2.5499999999999998</v>
      </c>
      <c r="F161" s="5">
        <v>12</v>
      </c>
      <c r="G161" s="5">
        <v>2</v>
      </c>
      <c r="H161" s="5" t="s">
        <v>49</v>
      </c>
      <c r="I161" s="5"/>
      <c r="J161" s="4" t="s">
        <v>13</v>
      </c>
    </row>
    <row r="162" spans="1:10" x14ac:dyDescent="0.25">
      <c r="A162" s="4">
        <v>160</v>
      </c>
      <c r="B162" s="4">
        <v>585</v>
      </c>
      <c r="C162" s="5">
        <v>2015</v>
      </c>
      <c r="D162" s="5">
        <v>3.3</v>
      </c>
      <c r="E162" s="5">
        <v>2.5499999999999998</v>
      </c>
      <c r="F162" s="5">
        <v>12</v>
      </c>
      <c r="G162" s="5">
        <v>2</v>
      </c>
      <c r="H162" s="5" t="s">
        <v>49</v>
      </c>
      <c r="I162" s="5"/>
      <c r="J162" s="4" t="s">
        <v>13</v>
      </c>
    </row>
    <row r="163" spans="1:10" x14ac:dyDescent="0.25">
      <c r="A163" s="4">
        <v>161</v>
      </c>
      <c r="B163" s="4">
        <v>586</v>
      </c>
      <c r="C163" s="5">
        <v>2015</v>
      </c>
      <c r="D163" s="5">
        <v>3.3</v>
      </c>
      <c r="E163" s="5">
        <v>2.5499999999999998</v>
      </c>
      <c r="F163" s="5">
        <v>12</v>
      </c>
      <c r="G163" s="5">
        <v>2</v>
      </c>
      <c r="H163" s="5" t="s">
        <v>49</v>
      </c>
      <c r="I163" s="5"/>
      <c r="J163" s="4" t="s">
        <v>13</v>
      </c>
    </row>
    <row r="164" spans="1:10" x14ac:dyDescent="0.25">
      <c r="A164" s="4">
        <v>162</v>
      </c>
      <c r="B164" s="4">
        <v>587</v>
      </c>
      <c r="C164" s="5">
        <v>2015</v>
      </c>
      <c r="D164" s="5">
        <v>3.3</v>
      </c>
      <c r="E164" s="5">
        <v>2.5499999999999998</v>
      </c>
      <c r="F164" s="5">
        <v>12</v>
      </c>
      <c r="G164" s="5">
        <v>2</v>
      </c>
      <c r="H164" s="5" t="s">
        <v>49</v>
      </c>
      <c r="I164" s="5"/>
      <c r="J164" s="4" t="s">
        <v>13</v>
      </c>
    </row>
    <row r="165" spans="1:10" x14ac:dyDescent="0.25">
      <c r="A165" s="4">
        <v>163</v>
      </c>
      <c r="B165" s="4">
        <v>588</v>
      </c>
      <c r="C165" s="5">
        <v>2015</v>
      </c>
      <c r="D165" s="5">
        <v>3.3</v>
      </c>
      <c r="E165" s="5">
        <v>2.5499999999999998</v>
      </c>
      <c r="F165" s="5">
        <v>12</v>
      </c>
      <c r="G165" s="5">
        <v>2</v>
      </c>
      <c r="H165" s="5" t="s">
        <v>49</v>
      </c>
      <c r="I165" s="5"/>
      <c r="J165" s="4" t="s">
        <v>13</v>
      </c>
    </row>
    <row r="166" spans="1:10" x14ac:dyDescent="0.25">
      <c r="A166" s="4">
        <v>164</v>
      </c>
      <c r="B166" s="4">
        <v>589</v>
      </c>
      <c r="C166" s="5">
        <v>2015</v>
      </c>
      <c r="D166" s="5">
        <v>3.3</v>
      </c>
      <c r="E166" s="5">
        <v>2.5499999999999998</v>
      </c>
      <c r="F166" s="5">
        <v>12</v>
      </c>
      <c r="G166" s="5">
        <v>2</v>
      </c>
      <c r="H166" s="5" t="s">
        <v>49</v>
      </c>
      <c r="I166" s="5"/>
      <c r="J166" s="4" t="s">
        <v>13</v>
      </c>
    </row>
    <row r="167" spans="1:10" x14ac:dyDescent="0.25">
      <c r="A167" s="4">
        <v>165</v>
      </c>
      <c r="B167" s="4">
        <v>590</v>
      </c>
      <c r="C167" s="5">
        <v>2015</v>
      </c>
      <c r="D167" s="5">
        <v>3.3</v>
      </c>
      <c r="E167" s="5">
        <v>2.5499999999999998</v>
      </c>
      <c r="F167" s="5">
        <v>12</v>
      </c>
      <c r="G167" s="5">
        <v>2</v>
      </c>
      <c r="H167" s="5" t="s">
        <v>49</v>
      </c>
      <c r="I167" s="5"/>
      <c r="J167" s="4" t="s">
        <v>13</v>
      </c>
    </row>
    <row r="168" spans="1:10" x14ac:dyDescent="0.25">
      <c r="A168" s="4">
        <v>166</v>
      </c>
      <c r="B168" s="4">
        <v>591</v>
      </c>
      <c r="C168" s="5">
        <v>2015</v>
      </c>
      <c r="D168" s="5">
        <v>3.3</v>
      </c>
      <c r="E168" s="5">
        <v>2.5499999999999998</v>
      </c>
      <c r="F168" s="5">
        <v>12</v>
      </c>
      <c r="G168" s="5">
        <v>2</v>
      </c>
      <c r="H168" s="5" t="s">
        <v>49</v>
      </c>
      <c r="I168" s="5"/>
      <c r="J168" s="4" t="s">
        <v>13</v>
      </c>
    </row>
    <row r="169" spans="1:10" x14ac:dyDescent="0.25">
      <c r="A169" s="4">
        <v>167</v>
      </c>
      <c r="B169" s="4">
        <v>592</v>
      </c>
      <c r="C169" s="5">
        <v>2015</v>
      </c>
      <c r="D169" s="5">
        <v>3.3</v>
      </c>
      <c r="E169" s="5">
        <v>2.5499999999999998</v>
      </c>
      <c r="F169" s="5">
        <v>12</v>
      </c>
      <c r="G169" s="5">
        <v>2</v>
      </c>
      <c r="H169" s="5" t="s">
        <v>49</v>
      </c>
      <c r="I169" s="5"/>
      <c r="J169" s="4" t="s">
        <v>13</v>
      </c>
    </row>
    <row r="170" spans="1:10" x14ac:dyDescent="0.25">
      <c r="A170" s="4">
        <v>168</v>
      </c>
      <c r="B170" s="4">
        <v>593</v>
      </c>
      <c r="C170" s="5">
        <v>2015</v>
      </c>
      <c r="D170" s="5">
        <v>3.3</v>
      </c>
      <c r="E170" s="5">
        <v>2.5499999999999998</v>
      </c>
      <c r="F170" s="5">
        <v>12</v>
      </c>
      <c r="G170" s="5">
        <v>2</v>
      </c>
      <c r="H170" s="5" t="s">
        <v>49</v>
      </c>
      <c r="I170" s="5"/>
      <c r="J170" s="4" t="s">
        <v>13</v>
      </c>
    </row>
    <row r="171" spans="1:10" x14ac:dyDescent="0.25">
      <c r="A171" s="4">
        <v>169</v>
      </c>
      <c r="B171" s="4">
        <v>594</v>
      </c>
      <c r="C171" s="5">
        <v>2015</v>
      </c>
      <c r="D171" s="5">
        <v>3.3</v>
      </c>
      <c r="E171" s="5">
        <v>2.5499999999999998</v>
      </c>
      <c r="F171" s="5">
        <v>12</v>
      </c>
      <c r="G171" s="5">
        <v>2</v>
      </c>
      <c r="H171" s="5" t="s">
        <v>49</v>
      </c>
      <c r="I171" s="5"/>
      <c r="J171" s="4" t="s">
        <v>13</v>
      </c>
    </row>
    <row r="172" spans="1:10" x14ac:dyDescent="0.25">
      <c r="A172" s="4">
        <v>170</v>
      </c>
      <c r="B172" s="4">
        <v>595</v>
      </c>
      <c r="C172" s="5">
        <v>2015</v>
      </c>
      <c r="D172" s="5">
        <v>3.3</v>
      </c>
      <c r="E172" s="5">
        <v>2.5499999999999998</v>
      </c>
      <c r="F172" s="5">
        <v>12</v>
      </c>
      <c r="G172" s="5">
        <v>2</v>
      </c>
      <c r="H172" s="5" t="s">
        <v>49</v>
      </c>
      <c r="I172" s="5"/>
      <c r="J172" s="4" t="s">
        <v>13</v>
      </c>
    </row>
    <row r="173" spans="1:10" x14ac:dyDescent="0.25">
      <c r="A173" s="4">
        <v>171</v>
      </c>
      <c r="B173" s="4">
        <v>81</v>
      </c>
      <c r="C173" s="5">
        <v>2005</v>
      </c>
      <c r="D173" s="5"/>
      <c r="E173" s="5">
        <v>2.31</v>
      </c>
      <c r="F173" s="5">
        <v>7.58</v>
      </c>
      <c r="G173" s="5">
        <v>1</v>
      </c>
      <c r="H173" s="5" t="s">
        <v>50</v>
      </c>
      <c r="I173" s="5"/>
      <c r="J173" s="4" t="s">
        <v>13</v>
      </c>
    </row>
    <row r="174" spans="1:10" x14ac:dyDescent="0.25">
      <c r="A174" s="4">
        <v>172</v>
      </c>
      <c r="B174" s="4">
        <v>83</v>
      </c>
      <c r="C174" s="5">
        <v>2005</v>
      </c>
      <c r="D174" s="5"/>
      <c r="E174" s="5">
        <v>2.31</v>
      </c>
      <c r="F174" s="5">
        <v>7.63</v>
      </c>
      <c r="G174" s="5">
        <v>1</v>
      </c>
      <c r="H174" s="5" t="s">
        <v>51</v>
      </c>
      <c r="I174" s="5"/>
      <c r="J174" s="4" t="s">
        <v>13</v>
      </c>
    </row>
    <row r="175" spans="1:10" x14ac:dyDescent="0.25">
      <c r="A175" s="4">
        <v>173</v>
      </c>
      <c r="B175" s="4">
        <v>541</v>
      </c>
      <c r="C175" s="5">
        <v>2006</v>
      </c>
      <c r="D175" s="5"/>
      <c r="E175" s="5">
        <v>2.5299999999999998</v>
      </c>
      <c r="F175" s="5">
        <v>12.33</v>
      </c>
      <c r="G175" s="5">
        <v>2</v>
      </c>
      <c r="H175" s="5" t="s">
        <v>52</v>
      </c>
      <c r="I175" s="5"/>
      <c r="J175" s="4" t="s">
        <v>13</v>
      </c>
    </row>
    <row r="176" spans="1:10" x14ac:dyDescent="0.25">
      <c r="A176" s="4">
        <v>174</v>
      </c>
      <c r="B176" s="4">
        <v>542</v>
      </c>
      <c r="C176" s="5">
        <v>2006</v>
      </c>
      <c r="D176" s="5"/>
      <c r="E176" s="5">
        <v>2.5299999999999998</v>
      </c>
      <c r="F176" s="5">
        <v>12.33</v>
      </c>
      <c r="G176" s="5">
        <v>2</v>
      </c>
      <c r="H176" s="5" t="s">
        <v>52</v>
      </c>
      <c r="I176" s="5"/>
      <c r="J176" s="4" t="s">
        <v>13</v>
      </c>
    </row>
    <row r="177" spans="1:10" x14ac:dyDescent="0.25">
      <c r="A177" s="4">
        <v>175</v>
      </c>
      <c r="B177" s="4">
        <v>543</v>
      </c>
      <c r="C177" s="5">
        <v>2006</v>
      </c>
      <c r="D177" s="5"/>
      <c r="E177" s="5">
        <v>2.5299999999999998</v>
      </c>
      <c r="F177" s="5">
        <v>12.33</v>
      </c>
      <c r="G177" s="5">
        <v>2</v>
      </c>
      <c r="H177" s="5" t="s">
        <v>52</v>
      </c>
      <c r="I177" s="5"/>
      <c r="J177" s="4" t="s">
        <v>13</v>
      </c>
    </row>
    <row r="178" spans="1:10" x14ac:dyDescent="0.25">
      <c r="A178" s="11">
        <v>176</v>
      </c>
      <c r="B178" s="4">
        <v>544</v>
      </c>
      <c r="C178" s="5">
        <v>2006</v>
      </c>
      <c r="D178" s="5"/>
      <c r="E178" s="5">
        <v>2.5299999999999998</v>
      </c>
      <c r="F178" s="5">
        <v>12.33</v>
      </c>
      <c r="G178" s="5">
        <v>2</v>
      </c>
      <c r="H178" s="5" t="s">
        <v>52</v>
      </c>
      <c r="I178" s="5"/>
      <c r="J178" s="4" t="s">
        <v>13</v>
      </c>
    </row>
    <row r="179" spans="1:10" x14ac:dyDescent="0.25">
      <c r="A179" s="6" t="s">
        <v>59</v>
      </c>
      <c r="B179" s="6"/>
      <c r="C179" s="6"/>
      <c r="D179" s="6"/>
      <c r="E179" s="6"/>
      <c r="F179" s="6"/>
      <c r="G179" s="6">
        <f>SUM(G3:G178)</f>
        <v>356</v>
      </c>
      <c r="H179" s="6"/>
      <c r="I179" s="6">
        <f>COUNTIF(I3:I178,"X")</f>
        <v>87</v>
      </c>
      <c r="J179" s="6"/>
    </row>
  </sheetData>
  <mergeCells count="1">
    <mergeCell ref="A1:J1"/>
  </mergeCells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1"/>
  <sheetViews>
    <sheetView workbookViewId="0">
      <selection activeCell="O20" sqref="O20"/>
    </sheetView>
  </sheetViews>
  <sheetFormatPr defaultRowHeight="15" x14ac:dyDescent="0.25"/>
  <cols>
    <col min="1" max="1" width="45.42578125" bestFit="1" customWidth="1"/>
    <col min="6" max="6" width="47.85546875" customWidth="1"/>
  </cols>
  <sheetData>
    <row r="3" spans="1:7" x14ac:dyDescent="0.25">
      <c r="A3" s="10" t="s">
        <v>53</v>
      </c>
      <c r="B3" t="s">
        <v>54</v>
      </c>
      <c r="F3" s="7" t="s">
        <v>55</v>
      </c>
      <c r="G3" s="7" t="s">
        <v>56</v>
      </c>
    </row>
    <row r="4" spans="1:7" x14ac:dyDescent="0.25">
      <c r="A4" s="8" t="s">
        <v>9</v>
      </c>
      <c r="B4">
        <v>2</v>
      </c>
      <c r="F4" t="s">
        <v>9</v>
      </c>
      <c r="G4">
        <v>2</v>
      </c>
    </row>
    <row r="5" spans="1:7" x14ac:dyDescent="0.25">
      <c r="A5" s="8" t="s">
        <v>11</v>
      </c>
      <c r="B5">
        <v>1</v>
      </c>
      <c r="F5" t="s">
        <v>11</v>
      </c>
      <c r="G5">
        <v>1</v>
      </c>
    </row>
    <row r="6" spans="1:7" x14ac:dyDescent="0.25">
      <c r="A6" s="8" t="s">
        <v>12</v>
      </c>
      <c r="B6">
        <v>1</v>
      </c>
      <c r="F6" t="s">
        <v>12</v>
      </c>
      <c r="G6">
        <v>1</v>
      </c>
    </row>
    <row r="7" spans="1:7" x14ac:dyDescent="0.25">
      <c r="A7" s="8" t="s">
        <v>14</v>
      </c>
      <c r="B7">
        <v>23</v>
      </c>
      <c r="F7" t="s">
        <v>14</v>
      </c>
      <c r="G7">
        <v>23</v>
      </c>
    </row>
    <row r="8" spans="1:7" x14ac:dyDescent="0.25">
      <c r="A8" s="8" t="s">
        <v>15</v>
      </c>
      <c r="B8">
        <v>16</v>
      </c>
      <c r="F8" t="s">
        <v>15</v>
      </c>
      <c r="G8">
        <v>16</v>
      </c>
    </row>
    <row r="9" spans="1:7" x14ac:dyDescent="0.25">
      <c r="A9" s="8" t="s">
        <v>16</v>
      </c>
      <c r="B9">
        <v>1</v>
      </c>
      <c r="F9" t="s">
        <v>16</v>
      </c>
      <c r="G9">
        <v>1</v>
      </c>
    </row>
    <row r="10" spans="1:7" x14ac:dyDescent="0.25">
      <c r="A10" s="8" t="s">
        <v>17</v>
      </c>
      <c r="B10">
        <v>6</v>
      </c>
      <c r="F10" t="s">
        <v>17</v>
      </c>
      <c r="G10">
        <v>6</v>
      </c>
    </row>
    <row r="11" spans="1:7" x14ac:dyDescent="0.25">
      <c r="A11" s="8" t="s">
        <v>18</v>
      </c>
      <c r="B11">
        <v>2</v>
      </c>
      <c r="F11" t="s">
        <v>18</v>
      </c>
      <c r="G11">
        <v>2</v>
      </c>
    </row>
    <row r="12" spans="1:7" x14ac:dyDescent="0.25">
      <c r="A12" s="8" t="s">
        <v>19</v>
      </c>
      <c r="B12">
        <v>7</v>
      </c>
      <c r="F12" t="s">
        <v>19</v>
      </c>
      <c r="G12">
        <v>7</v>
      </c>
    </row>
    <row r="13" spans="1:7" x14ac:dyDescent="0.25">
      <c r="A13" s="8" t="s">
        <v>20</v>
      </c>
      <c r="B13">
        <v>13</v>
      </c>
      <c r="F13" t="s">
        <v>20</v>
      </c>
      <c r="G13">
        <v>13</v>
      </c>
    </row>
    <row r="14" spans="1:7" x14ac:dyDescent="0.25">
      <c r="A14" s="8" t="s">
        <v>21</v>
      </c>
      <c r="B14">
        <v>6</v>
      </c>
      <c r="F14" t="s">
        <v>21</v>
      </c>
      <c r="G14">
        <v>6</v>
      </c>
    </row>
    <row r="15" spans="1:7" x14ac:dyDescent="0.25">
      <c r="A15" s="8" t="s">
        <v>22</v>
      </c>
      <c r="B15">
        <v>1</v>
      </c>
      <c r="F15" t="s">
        <v>22</v>
      </c>
      <c r="G15">
        <v>1</v>
      </c>
    </row>
    <row r="16" spans="1:7" x14ac:dyDescent="0.25">
      <c r="A16" s="8" t="s">
        <v>25</v>
      </c>
      <c r="B16">
        <v>12</v>
      </c>
      <c r="F16" t="s">
        <v>25</v>
      </c>
      <c r="G16">
        <v>12</v>
      </c>
    </row>
    <row r="17" spans="1:7" x14ac:dyDescent="0.25">
      <c r="A17" s="8" t="s">
        <v>37</v>
      </c>
      <c r="B17">
        <v>7</v>
      </c>
      <c r="F17" t="s">
        <v>37</v>
      </c>
      <c r="G17">
        <v>7</v>
      </c>
    </row>
    <row r="18" spans="1:7" x14ac:dyDescent="0.25">
      <c r="A18" s="8" t="s">
        <v>38</v>
      </c>
      <c r="B18">
        <v>9</v>
      </c>
      <c r="F18" t="s">
        <v>38</v>
      </c>
      <c r="G18">
        <v>9</v>
      </c>
    </row>
    <row r="19" spans="1:7" x14ac:dyDescent="0.25">
      <c r="A19" s="8" t="s">
        <v>39</v>
      </c>
      <c r="B19">
        <v>2</v>
      </c>
      <c r="F19" t="s">
        <v>39</v>
      </c>
      <c r="G19">
        <v>2</v>
      </c>
    </row>
    <row r="20" spans="1:7" x14ac:dyDescent="0.25">
      <c r="A20" s="8" t="s">
        <v>40</v>
      </c>
      <c r="B20">
        <v>1</v>
      </c>
      <c r="F20" t="s">
        <v>40</v>
      </c>
      <c r="G20">
        <v>1</v>
      </c>
    </row>
    <row r="21" spans="1:7" x14ac:dyDescent="0.25">
      <c r="A21" s="8" t="s">
        <v>41</v>
      </c>
      <c r="B21">
        <v>1</v>
      </c>
      <c r="F21" t="s">
        <v>41</v>
      </c>
      <c r="G21">
        <v>1</v>
      </c>
    </row>
    <row r="22" spans="1:7" x14ac:dyDescent="0.25">
      <c r="A22" s="8" t="s">
        <v>42</v>
      </c>
      <c r="B22">
        <v>6</v>
      </c>
      <c r="F22" t="s">
        <v>42</v>
      </c>
      <c r="G22">
        <v>6</v>
      </c>
    </row>
    <row r="23" spans="1:7" x14ac:dyDescent="0.25">
      <c r="A23" s="8" t="s">
        <v>43</v>
      </c>
      <c r="B23">
        <v>6</v>
      </c>
      <c r="F23" t="s">
        <v>43</v>
      </c>
      <c r="G23">
        <v>6</v>
      </c>
    </row>
    <row r="24" spans="1:7" x14ac:dyDescent="0.25">
      <c r="A24" s="8" t="s">
        <v>45</v>
      </c>
      <c r="B24">
        <v>2</v>
      </c>
      <c r="F24" t="s">
        <v>45</v>
      </c>
      <c r="G24">
        <v>2</v>
      </c>
    </row>
    <row r="25" spans="1:7" x14ac:dyDescent="0.25">
      <c r="A25" s="8" t="s">
        <v>47</v>
      </c>
      <c r="B25">
        <v>17</v>
      </c>
      <c r="F25" t="s">
        <v>47</v>
      </c>
      <c r="G25">
        <v>17</v>
      </c>
    </row>
    <row r="26" spans="1:7" x14ac:dyDescent="0.25">
      <c r="A26" s="8" t="s">
        <v>48</v>
      </c>
      <c r="B26">
        <v>13</v>
      </c>
      <c r="F26" t="s">
        <v>48</v>
      </c>
      <c r="G26">
        <v>13</v>
      </c>
    </row>
    <row r="27" spans="1:7" x14ac:dyDescent="0.25">
      <c r="A27" s="8" t="s">
        <v>49</v>
      </c>
      <c r="B27">
        <v>15</v>
      </c>
      <c r="F27" t="s">
        <v>49</v>
      </c>
      <c r="G27">
        <v>15</v>
      </c>
    </row>
    <row r="28" spans="1:7" x14ac:dyDescent="0.25">
      <c r="A28" s="8" t="s">
        <v>50</v>
      </c>
      <c r="B28">
        <v>1</v>
      </c>
      <c r="F28" t="s">
        <v>50</v>
      </c>
      <c r="G28">
        <v>1</v>
      </c>
    </row>
    <row r="29" spans="1:7" x14ac:dyDescent="0.25">
      <c r="A29" s="8" t="s">
        <v>51</v>
      </c>
      <c r="B29">
        <v>1</v>
      </c>
      <c r="F29" t="s">
        <v>51</v>
      </c>
      <c r="G29">
        <v>1</v>
      </c>
    </row>
    <row r="30" spans="1:7" x14ac:dyDescent="0.25">
      <c r="A30" s="8" t="s">
        <v>52</v>
      </c>
      <c r="B30">
        <v>4</v>
      </c>
      <c r="F30" t="s">
        <v>52</v>
      </c>
      <c r="G30">
        <v>4</v>
      </c>
    </row>
    <row r="31" spans="1:7" x14ac:dyDescent="0.25">
      <c r="A31" s="8" t="s">
        <v>57</v>
      </c>
      <c r="B31">
        <v>176</v>
      </c>
      <c r="F31" s="7" t="s">
        <v>57</v>
      </c>
      <c r="G31" s="9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1</vt:lpstr>
      <vt:lpstr>bus per modello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Furno Sola</dc:creator>
  <cp:lastModifiedBy>Alessia Furno Sola</cp:lastModifiedBy>
  <cp:lastPrinted>2024-12-24T08:18:15Z</cp:lastPrinted>
  <dcterms:created xsi:type="dcterms:W3CDTF">2015-06-05T18:19:34Z</dcterms:created>
  <dcterms:modified xsi:type="dcterms:W3CDTF">2024-12-24T08:18:17Z</dcterms:modified>
</cp:coreProperties>
</file>