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T\Documenti Digitalizzati\Modello 231 e Anticorruzione\Anticorruzione\Amministrazione Trasparente\Dataset appalti\2021\"/>
    </mc:Choice>
  </mc:AlternateContent>
  <xr:revisionPtr revIDLastSave="0" documentId="13_ncr:1_{73C96386-8FA7-455D-8107-DE2EE608AD40}" xr6:coauthVersionLast="47" xr6:coauthVersionMax="47" xr10:uidLastSave="{00000000-0000-0000-0000-000000000000}"/>
  <bookViews>
    <workbookView xWindow="-108" yWindow="-108" windowWidth="23256" windowHeight="12576" xr2:uid="{B3BA3750-FE6A-4E37-B69D-21C5020FF5DD}"/>
  </bookViews>
  <sheets>
    <sheet name="Foglio1" sheetId="1" r:id="rId1"/>
  </sheets>
  <definedNames>
    <definedName name="_xlnm._FilterDatabase" localSheetId="0" hidden="1">Foglio1!$A$1:$M$628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483" i="1"/>
  <c r="J482" i="1"/>
  <c r="J70" i="1" l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<sst xmlns="http://schemas.openxmlformats.org/spreadsheetml/2006/main" count="5015" uniqueCount="1166">
  <si>
    <t>anno</t>
  </si>
  <si>
    <t>cig</t>
  </si>
  <si>
    <t>codice fiscale</t>
  </si>
  <si>
    <t>denominazione</t>
  </si>
  <si>
    <t>oggetto</t>
  </si>
  <si>
    <t>scelta contraente</t>
  </si>
  <si>
    <t>data Inizio</t>
  </si>
  <si>
    <t>data Ultimazione</t>
  </si>
  <si>
    <t>importo Aggiudicazione</t>
  </si>
  <si>
    <t>importo Somme Liquidate</t>
  </si>
  <si>
    <t>Codice Fiscale</t>
  </si>
  <si>
    <t>Ragione Sociale</t>
  </si>
  <si>
    <t>Funzione</t>
  </si>
  <si>
    <t>Z5B30147FD</t>
  </si>
  <si>
    <t>01537000026</t>
  </si>
  <si>
    <t>ATAP S.p.A.</t>
  </si>
  <si>
    <t>acquisto ricambi autobus</t>
  </si>
  <si>
    <t>affidamento diretto</t>
  </si>
  <si>
    <t>09032281009</t>
  </si>
  <si>
    <t>SOLARIS ITALIA SRL</t>
  </si>
  <si>
    <t>Affidatario</t>
  </si>
  <si>
    <t>Z9130147D6</t>
  </si>
  <si>
    <t>08069460015</t>
  </si>
  <si>
    <t>V.A.R. S.R.L.</t>
  </si>
  <si>
    <t>Z3E301722D</t>
  </si>
  <si>
    <t>manutenzione stabili</t>
  </si>
  <si>
    <t>02275630024</t>
  </si>
  <si>
    <t>CANELLA SERVIZI S.R.L.</t>
  </si>
  <si>
    <t>ZA83017250</t>
  </si>
  <si>
    <t>attività di manutenzione autobus</t>
  </si>
  <si>
    <t>01989330020</t>
  </si>
  <si>
    <t>VER.CAR BIKE DI GRANDI SIMONE SAS</t>
  </si>
  <si>
    <t>ZC9301706C</t>
  </si>
  <si>
    <t>01456330420</t>
  </si>
  <si>
    <t>EURO DIESEL SERVICE SRL</t>
  </si>
  <si>
    <t>Z76301709A</t>
  </si>
  <si>
    <t>07833430585</t>
  </si>
  <si>
    <t>DIERRE DIMENSIONE RICAMBI SPA</t>
  </si>
  <si>
    <t>ZC83017027</t>
  </si>
  <si>
    <t>batterie parcometri</t>
  </si>
  <si>
    <t>01733860025</t>
  </si>
  <si>
    <t>ATCM DI CAMPANELLA M. &amp; C. SNC</t>
  </si>
  <si>
    <t>ZD93019517</t>
  </si>
  <si>
    <t>attività di analisi software</t>
  </si>
  <si>
    <t>00532510070</t>
  </si>
  <si>
    <t>LABINF SISTEMI S.R.L.</t>
  </si>
  <si>
    <t>ZC2301B135</t>
  </si>
  <si>
    <t>02423680160</t>
  </si>
  <si>
    <t>VDL BUS &amp; COACH ITALIA</t>
  </si>
  <si>
    <t>Z26301B152</t>
  </si>
  <si>
    <t>ZC0301E0B6</t>
  </si>
  <si>
    <t>noleggio bombole gas tecnici</t>
  </si>
  <si>
    <t>01833800020</t>
  </si>
  <si>
    <t>BRIKO SERVIZI SAS DI BERTINATTI M.&amp; C.</t>
  </si>
  <si>
    <t>Z9C301E0D0</t>
  </si>
  <si>
    <t>canone manutenzione attrezzature officina 2021</t>
  </si>
  <si>
    <t>CRMPLA73R52A859M</t>
  </si>
  <si>
    <t>CARAMORI ATTREZZATURE SRL</t>
  </si>
  <si>
    <t>ZAE301E0C3</t>
  </si>
  <si>
    <t>intervento di carrozzeria</t>
  </si>
  <si>
    <t>01490290184</t>
  </si>
  <si>
    <t>T.C.M. DI DATURI MARCO E C.SAS</t>
  </si>
  <si>
    <t>ZEF301E0A2</t>
  </si>
  <si>
    <t>conguaglio annuale copie stampanti</t>
  </si>
  <si>
    <t>01933710020</t>
  </si>
  <si>
    <t>BONNELL S.A.S DI ROLANDO M.</t>
  </si>
  <si>
    <t>ZAC3022ABD</t>
  </si>
  <si>
    <t>01267530416</t>
  </si>
  <si>
    <t>IRIZAR ITALIA S.R.L.</t>
  </si>
  <si>
    <t>Z4B3023AC1</t>
  </si>
  <si>
    <t>ZE7302718C</t>
  </si>
  <si>
    <t>attrezzatura di officina</t>
  </si>
  <si>
    <t>02555860010</t>
  </si>
  <si>
    <t>GOLMAR ITALIA SPA</t>
  </si>
  <si>
    <t>ZEA3027160</t>
  </si>
  <si>
    <t>Z1B30291D3</t>
  </si>
  <si>
    <t>08090430151</t>
  </si>
  <si>
    <t>GAMMABUS S.R.L. A SOCIO UNICO</t>
  </si>
  <si>
    <t>Z423027132</t>
  </si>
  <si>
    <t>manutenzione autolavaggio bus</t>
  </si>
  <si>
    <t>06216961000</t>
  </si>
  <si>
    <t>WASHTEC S.R.L. CAR WASH EQUIPMENT</t>
  </si>
  <si>
    <t>ZA230291EF</t>
  </si>
  <si>
    <t>ZDF30291B5</t>
  </si>
  <si>
    <t>Z9C302914C</t>
  </si>
  <si>
    <t>04160180404</t>
  </si>
  <si>
    <t>BREMSE CAR ITALY SRL</t>
  </si>
  <si>
    <t>ZC53029190</t>
  </si>
  <si>
    <t>ZBE3024042</t>
  </si>
  <si>
    <t>provvigioni vendita titoli di viaggio anno 2021</t>
  </si>
  <si>
    <t>FRNRDI45P67B733U</t>
  </si>
  <si>
    <t>FRANCESIO IRIDE   BAR ROMA</t>
  </si>
  <si>
    <t>ZBB302406E</t>
  </si>
  <si>
    <t>LBIRRT63T55F952Y</t>
  </si>
  <si>
    <t>LIBI ROBERTA    PRIVATIVA N. 9</t>
  </si>
  <si>
    <t>ZE03024099</t>
  </si>
  <si>
    <t>MZZGUO36S07C819F</t>
  </si>
  <si>
    <t>MAZZONE UGO    BAR XX SETTEMBRE</t>
  </si>
  <si>
    <t>ZD43024535</t>
  </si>
  <si>
    <t>01498680022</t>
  </si>
  <si>
    <t>DI PIETRO CARTOLIBRERIA DI DI PIETRO FERDINANDO e C.</t>
  </si>
  <si>
    <t>Z6B3024557</t>
  </si>
  <si>
    <t>CRRGNN60T30L669Z</t>
  </si>
  <si>
    <t>CERRUTI SOLA GIOVANNI</t>
  </si>
  <si>
    <t>Z183024585</t>
  </si>
  <si>
    <t>LSIRRT62A23D938C</t>
  </si>
  <si>
    <t>LA TORRE TABACCHERIA  DI LISI ROBERTO</t>
  </si>
  <si>
    <t>Z7430245CE</t>
  </si>
  <si>
    <t>MCCMNG56E46D676U</t>
  </si>
  <si>
    <t xml:space="preserve">MOCCA MARIANGELA  </t>
  </si>
  <si>
    <t>Z8E30245F3</t>
  </si>
  <si>
    <t>ZPPLRS71A10L219H</t>
  </si>
  <si>
    <t>TO-BACCO DI ZEPPEGNO LORIS</t>
  </si>
  <si>
    <t>Z963024625</t>
  </si>
  <si>
    <t>02492340027</t>
  </si>
  <si>
    <t>Nevenzi Marisa - Rivendita</t>
  </si>
  <si>
    <t>Z093024661</t>
  </si>
  <si>
    <t>00213730021</t>
  </si>
  <si>
    <t>CONSOLI EMMA</t>
  </si>
  <si>
    <t>ZE43024694</t>
  </si>
  <si>
    <t>02067830022</t>
  </si>
  <si>
    <t>ANTONIOTTI PAOLO</t>
  </si>
  <si>
    <t>ZD630246BA</t>
  </si>
  <si>
    <t>00326080025</t>
  </si>
  <si>
    <t>KOKI VIAGGI S.R.L.</t>
  </si>
  <si>
    <t>ZA430246FA</t>
  </si>
  <si>
    <t>BRTMGR57E52L429B</t>
  </si>
  <si>
    <t>BERTONE MARIA GRAZIA  RIVENDITA N. 2</t>
  </si>
  <si>
    <t>Z0C3024730</t>
  </si>
  <si>
    <t>BRGRRT70D63L436V</t>
  </si>
  <si>
    <t>BERGAMIN ROBERTA  TABACCHERIA</t>
  </si>
  <si>
    <t>ZA93024758</t>
  </si>
  <si>
    <t>BNZMRK54E09G643P</t>
  </si>
  <si>
    <t xml:space="preserve">BANZI MIRKO          </t>
  </si>
  <si>
    <t>ZF430247F3</t>
  </si>
  <si>
    <t>CLDDVD77P20A198T</t>
  </si>
  <si>
    <t xml:space="preserve">CALDERA DAVID      </t>
  </si>
  <si>
    <t>Z3F3024830</t>
  </si>
  <si>
    <t>01473640025</t>
  </si>
  <si>
    <t>FALCOR  DI GIORDANO BARBARA e C. SNC</t>
  </si>
  <si>
    <t>ZE03024871</t>
  </si>
  <si>
    <t>BRTMRC74H01E379A</t>
  </si>
  <si>
    <t>BERTONASCO MARCO</t>
  </si>
  <si>
    <t>Z8D302489F</t>
  </si>
  <si>
    <t>CNTSFN53R45E928H</t>
  </si>
  <si>
    <t>CONTESSA STEFANIA</t>
  </si>
  <si>
    <t>Z0730248C8</t>
  </si>
  <si>
    <t>02251480022</t>
  </si>
  <si>
    <t>G. e D. SNC DI BORDIGNON A.eC</t>
  </si>
  <si>
    <t>Z463024918</t>
  </si>
  <si>
    <t>CDOGRL62C10A859J</t>
  </si>
  <si>
    <t xml:space="preserve">CODA TABACCHERIA        </t>
  </si>
  <si>
    <t>ZBB3024941</t>
  </si>
  <si>
    <t>00471480012</t>
  </si>
  <si>
    <t>SADEM SPA</t>
  </si>
  <si>
    <t>Z2A3024964</t>
  </si>
  <si>
    <t>08982520150</t>
  </si>
  <si>
    <t xml:space="preserve">EDIMOL SAS </t>
  </si>
  <si>
    <t>Z803024A05</t>
  </si>
  <si>
    <t>GMBDPR78M01A859I</t>
  </si>
  <si>
    <t>GAMBULLO DIEGO PIER ANTONIO</t>
  </si>
  <si>
    <t>ZDF3024A22</t>
  </si>
  <si>
    <t>BSCMNL69T44B885C</t>
  </si>
  <si>
    <t>NON SOLO TABACCO DI BOSCHETTI MANUELA</t>
  </si>
  <si>
    <t>Z0A3024A92</t>
  </si>
  <si>
    <t>02270730027</t>
  </si>
  <si>
    <t>SOCIETA' 2M SNC</t>
  </si>
  <si>
    <t>Z3E3024ADC</t>
  </si>
  <si>
    <t>09690380010</t>
  </si>
  <si>
    <t>TABACCHERIA SAGGIO</t>
  </si>
  <si>
    <t>Z633024B07</t>
  </si>
  <si>
    <t>FRMLNE78C64A859R</t>
  </si>
  <si>
    <t>ABC DEL TABACCO DI FORMIGONI ELENA</t>
  </si>
  <si>
    <t>Z723024B26</t>
  </si>
  <si>
    <t>BLTMRC62P12A859O</t>
  </si>
  <si>
    <t xml:space="preserve">BELTRAMELLO MARCO </t>
  </si>
  <si>
    <t>ZA93024B44</t>
  </si>
  <si>
    <t>CRSCTN58H08E379D</t>
  </si>
  <si>
    <t>CRESTO COSTANTINO</t>
  </si>
  <si>
    <t>Z3D3024B92</t>
  </si>
  <si>
    <t>Rifornimenti autobus anno 2021</t>
  </si>
  <si>
    <t>01314250034</t>
  </si>
  <si>
    <t>NOVA COOP SOCIETA COOPERATIVA</t>
  </si>
  <si>
    <t>8588794107</t>
  </si>
  <si>
    <t>sub affidamento di servizi integrativi di TPL nei bacini delle Provincie di Biella e Vercelli</t>
  </si>
  <si>
    <t>Procedura negoziata senza previa indizione di gara</t>
  </si>
  <si>
    <t>00035670074</t>
  </si>
  <si>
    <t>V.I.T.A. SPA</t>
  </si>
  <si>
    <t>85853040FD</t>
  </si>
  <si>
    <t>8585313868</t>
  </si>
  <si>
    <t>00434360038</t>
  </si>
  <si>
    <t>BARANZELLI NATUR SRL</t>
  </si>
  <si>
    <t>8585378E0A</t>
  </si>
  <si>
    <t>01548970027</t>
  </si>
  <si>
    <t>NUOVA VIVIANI SRL</t>
  </si>
  <si>
    <t>8585392999</t>
  </si>
  <si>
    <t>06905650013</t>
  </si>
  <si>
    <t>CTA CONSORZIO TORINESE AUTOSERVIZI</t>
  </si>
  <si>
    <t>8585396CE5</t>
  </si>
  <si>
    <t>02900730041</t>
  </si>
  <si>
    <t>BMC TOUR SRL</t>
  </si>
  <si>
    <t>8585399F5E</t>
  </si>
  <si>
    <t>01760990067</t>
  </si>
  <si>
    <t>S.T.A.C. SOCIETA' TRASPORTI AUTOMOBILISTICI CASALESI</t>
  </si>
  <si>
    <t>ZF3302BC5B</t>
  </si>
  <si>
    <t>00298210022</t>
  </si>
  <si>
    <t>CIMAB S.R.L.</t>
  </si>
  <si>
    <t>Z163030A0E</t>
  </si>
  <si>
    <t>Cartuccia Plotter HP</t>
  </si>
  <si>
    <t>01361970021</t>
  </si>
  <si>
    <t>L.S.P. S.N.C. DI LACCHIA PIERA &amp; C.</t>
  </si>
  <si>
    <t>Z373030A20</t>
  </si>
  <si>
    <t>02187390048</t>
  </si>
  <si>
    <t>CONTEC SRL</t>
  </si>
  <si>
    <t>ZCA302F204</t>
  </si>
  <si>
    <t>01652650027</t>
  </si>
  <si>
    <t>C.A.M.I. SRL UNIPERSONALE</t>
  </si>
  <si>
    <t>ZDA30347B5</t>
  </si>
  <si>
    <t>Z03303479B</t>
  </si>
  <si>
    <t>intervento di manutenzione impianto distribuzione gasolio</t>
  </si>
  <si>
    <t>02223000015</t>
  </si>
  <si>
    <t>C.D.G. SERVICE S.R.L.   (TO)</t>
  </si>
  <si>
    <t>Z4130347A6</t>
  </si>
  <si>
    <t>Z5A3034786</t>
  </si>
  <si>
    <t>Z7930389BA</t>
  </si>
  <si>
    <t>Z733034C4D</t>
  </si>
  <si>
    <t>00835600123</t>
  </si>
  <si>
    <t>CARROZZERIA OMNIBUS S.R.L.</t>
  </si>
  <si>
    <t>Z973034C33</t>
  </si>
  <si>
    <t>11582010150</t>
  </si>
  <si>
    <t>LYRECO ITALIA SRL</t>
  </si>
  <si>
    <t>Z5030347C5</t>
  </si>
  <si>
    <t>Z8E30347D0</t>
  </si>
  <si>
    <t>Z993039450</t>
  </si>
  <si>
    <t>Z2C3038990</t>
  </si>
  <si>
    <t>ZC33047C3D</t>
  </si>
  <si>
    <t>01874590027</t>
  </si>
  <si>
    <t>CI.ERRE.A. S.A.S.</t>
  </si>
  <si>
    <t>Z1230478A7</t>
  </si>
  <si>
    <t>Z3230505A4</t>
  </si>
  <si>
    <t>03177950486</t>
  </si>
  <si>
    <t>LA CASA DEL RADIATORE S.R.L.</t>
  </si>
  <si>
    <t>Z983047A74</t>
  </si>
  <si>
    <t>ZA53047813</t>
  </si>
  <si>
    <t>Z203047B72</t>
  </si>
  <si>
    <t>11622390018</t>
  </si>
  <si>
    <t>PUNGINELLI S.R.L.</t>
  </si>
  <si>
    <t>ZC53047EBD</t>
  </si>
  <si>
    <t>Z1030486D2</t>
  </si>
  <si>
    <t>ZDD3047F53</t>
  </si>
  <si>
    <t>Riparazione impianto di riscaldamento</t>
  </si>
  <si>
    <t>01302660020</t>
  </si>
  <si>
    <t>ROBIOLIO &amp; BOTTONI S.A.S. DI BOTTONI CLAUDIO &amp; C.</t>
  </si>
  <si>
    <t>Z633047FC7</t>
  </si>
  <si>
    <t>Acquisto Router</t>
  </si>
  <si>
    <t>03286510262</t>
  </si>
  <si>
    <t>DIVITECH S.P.A.</t>
  </si>
  <si>
    <t>ZD8304B0F6</t>
  </si>
  <si>
    <t>Z6B30487D1</t>
  </si>
  <si>
    <t>ZD330505E5</t>
  </si>
  <si>
    <t>ZDA30505D2</t>
  </si>
  <si>
    <t>Z533054767</t>
  </si>
  <si>
    <t>ZCF305477D</t>
  </si>
  <si>
    <t>prestazione legale</t>
  </si>
  <si>
    <t>14532791002</t>
  </si>
  <si>
    <t>MASSIMO MALENA &amp; ASSOCIATI SRL</t>
  </si>
  <si>
    <t>Z6D305478C</t>
  </si>
  <si>
    <t>canone software</t>
  </si>
  <si>
    <t>10365640159</t>
  </si>
  <si>
    <t>CAPGEMINI ITALIA SPA</t>
  </si>
  <si>
    <t>Z85305949C</t>
  </si>
  <si>
    <t>ZBC30594BA</t>
  </si>
  <si>
    <t>Z4830594D6</t>
  </si>
  <si>
    <t>ZD13059481</t>
  </si>
  <si>
    <t>ZE33059E42</t>
  </si>
  <si>
    <t>02978400279</t>
  </si>
  <si>
    <t>PASCOLI  S.P.A.</t>
  </si>
  <si>
    <t>ZAA30595C2</t>
  </si>
  <si>
    <t>corso di aggiornamento professionale</t>
  </si>
  <si>
    <t>06326461008</t>
  </si>
  <si>
    <t>ASSTRA SERVICE SRL</t>
  </si>
  <si>
    <t>Z7430594EE</t>
  </si>
  <si>
    <t>Z5E30595DD</t>
  </si>
  <si>
    <t>acqusito licenza software</t>
  </si>
  <si>
    <t>07918800637</t>
  </si>
  <si>
    <t>SOFINN ITALIA SRL</t>
  </si>
  <si>
    <t>ZC3305C3B7</t>
  </si>
  <si>
    <t>ZED305C345</t>
  </si>
  <si>
    <t>Z6E305C456</t>
  </si>
  <si>
    <t>acquisto adesivi autobus</t>
  </si>
  <si>
    <t>02629950029</t>
  </si>
  <si>
    <t>ROBA DA GRAFICI SRL</t>
  </si>
  <si>
    <t>Z6B305C387</t>
  </si>
  <si>
    <t>Z74305C3FE</t>
  </si>
  <si>
    <t>acquistio cancelleria</t>
  </si>
  <si>
    <t>03675290286</t>
  </si>
  <si>
    <t>OFFICE DEPOT ITALIA SRL</t>
  </si>
  <si>
    <t>ZD030642C2</t>
  </si>
  <si>
    <t>Z99306439F</t>
  </si>
  <si>
    <t>BLLFNC57D06A859Z</t>
  </si>
  <si>
    <t>BELLINCIONI FRANCO OFFICINA MECCANICA</t>
  </si>
  <si>
    <t>Z8730643AC</t>
  </si>
  <si>
    <t>01224370021</t>
  </si>
  <si>
    <t>CARAUTO S.R.L.</t>
  </si>
  <si>
    <t>ZEA30642E7</t>
  </si>
  <si>
    <t>02119860365</t>
  </si>
  <si>
    <t>F.R.A. S.R.L</t>
  </si>
  <si>
    <t>ZED30643B6</t>
  </si>
  <si>
    <t>01254410028</t>
  </si>
  <si>
    <t>HYDRAULIC CENTER S.A.S. DI G.B.FICARRA &amp; C.</t>
  </si>
  <si>
    <t>ZE8306A469</t>
  </si>
  <si>
    <t>Z003064390</t>
  </si>
  <si>
    <t>12873800150</t>
  </si>
  <si>
    <t>GALASSIA SRL</t>
  </si>
  <si>
    <t>Z7930642D7</t>
  </si>
  <si>
    <t>ZAF30642B0</t>
  </si>
  <si>
    <t>Z743064374</t>
  </si>
  <si>
    <t>manutenzione autobus</t>
  </si>
  <si>
    <t>Z9530595FB</t>
  </si>
  <si>
    <t>acquisti materiale hardware per server</t>
  </si>
  <si>
    <t>ZC6306A50D</t>
  </si>
  <si>
    <t>PCASVT58E12C496U</t>
  </si>
  <si>
    <t>PACE SALVATORE</t>
  </si>
  <si>
    <t>Z01306A4E6</t>
  </si>
  <si>
    <t>intervento idraulico</t>
  </si>
  <si>
    <t>01811840022</t>
  </si>
  <si>
    <t>TERMOGEST S.R.L. CENTRO SERVIZI ENERGIA</t>
  </si>
  <si>
    <t>ZBD306A496</t>
  </si>
  <si>
    <t>Z11306A54A</t>
  </si>
  <si>
    <t>00471900027</t>
  </si>
  <si>
    <t>PERETTO CLAUDIO S.N.C. DI PERETTO VANNI E ROBERTO</t>
  </si>
  <si>
    <t>ZAB306A59E</t>
  </si>
  <si>
    <t>Z66306D6AC</t>
  </si>
  <si>
    <t>Z78306D69F</t>
  </si>
  <si>
    <t>Z9D306A5C4</t>
  </si>
  <si>
    <t>Z87306C41D</t>
  </si>
  <si>
    <t>manutenzione impianto depurazione</t>
  </si>
  <si>
    <t>02225560024</t>
  </si>
  <si>
    <t>EKOS S.R.L.</t>
  </si>
  <si>
    <t>Z41306C3E0</t>
  </si>
  <si>
    <t>acquisto Personal Computer</t>
  </si>
  <si>
    <t>01764880025</t>
  </si>
  <si>
    <t>PENTA ELETTRONICA SAS DI BENETTI ANDREA &amp; C.</t>
  </si>
  <si>
    <t>Z22306C458</t>
  </si>
  <si>
    <t>acquisto materiale hardware</t>
  </si>
  <si>
    <t>02437580026</t>
  </si>
  <si>
    <t>AVBRAIN SRL</t>
  </si>
  <si>
    <t>ZE8307348A</t>
  </si>
  <si>
    <t>Z5E307349A</t>
  </si>
  <si>
    <t>00203530217</t>
  </si>
  <si>
    <t>BERNER S.P.A.</t>
  </si>
  <si>
    <t>ZA730734AB</t>
  </si>
  <si>
    <t>ZC330724AF</t>
  </si>
  <si>
    <t>verifica impianti messa a terra</t>
  </si>
  <si>
    <t>02177440027</t>
  </si>
  <si>
    <t>INGEGNERIA &amp; CERTIFICAZIONI S.N.C. DI VIOLA M.P. &amp; C.</t>
  </si>
  <si>
    <t>Z69307811A</t>
  </si>
  <si>
    <t>00448640029</t>
  </si>
  <si>
    <t>TUTTO DIESEL DI CANTONO &amp; C. S.A.S.</t>
  </si>
  <si>
    <t>ZE7307D31B</t>
  </si>
  <si>
    <t>02441040025</t>
  </si>
  <si>
    <t>ELETTRAUTO BORRI SNC DI BORRI DAVIDE &amp; C.</t>
  </si>
  <si>
    <t>Z27307D352</t>
  </si>
  <si>
    <t>Z15307D35F</t>
  </si>
  <si>
    <t>00270510100</t>
  </si>
  <si>
    <t>EFFEBI SRL</t>
  </si>
  <si>
    <t>Z6930822E1</t>
  </si>
  <si>
    <t>01650590027</t>
  </si>
  <si>
    <t>C.R.A.B.MEDICINA AMBIENTE SRL</t>
  </si>
  <si>
    <t>ZB53080D34</t>
  </si>
  <si>
    <t>servizio di ritiro e smaltimento rifiuti</t>
  </si>
  <si>
    <t>10989670012</t>
  </si>
  <si>
    <t>SEPI AMBIENTE S.R.L.</t>
  </si>
  <si>
    <t>Z10308226C</t>
  </si>
  <si>
    <t>ZB530822C6</t>
  </si>
  <si>
    <t>riparazione apparati di bordo Bus</t>
  </si>
  <si>
    <t>02429360221</t>
  </si>
  <si>
    <t>ARPEX ET  SRL</t>
  </si>
  <si>
    <t>ZF83082234</t>
  </si>
  <si>
    <t>ZAB308220A</t>
  </si>
  <si>
    <t>CVLLDA69C28B041A</t>
  </si>
  <si>
    <t>CAVALLI  ALDO</t>
  </si>
  <si>
    <t>Z25307F032</t>
  </si>
  <si>
    <t>acquisto salviette disinfezione Covid</t>
  </si>
  <si>
    <t>ZA730821F1</t>
  </si>
  <si>
    <t>01401020217</t>
  </si>
  <si>
    <t>FOERCH S.R.L.</t>
  </si>
  <si>
    <t>Z0730855EC</t>
  </si>
  <si>
    <t>acquisto boccioni acqua</t>
  </si>
  <si>
    <t>00152640025</t>
  </si>
  <si>
    <t>SELLMAT  SRL</t>
  </si>
  <si>
    <t>ZB430875D8</t>
  </si>
  <si>
    <t>acquisto pneumatici auto di servizio</t>
  </si>
  <si>
    <t>02101970685</t>
  </si>
  <si>
    <t>GOMEC S.R.L.</t>
  </si>
  <si>
    <t>Z9530856F0</t>
  </si>
  <si>
    <t>ZBF30875DE</t>
  </si>
  <si>
    <t>Z433085668</t>
  </si>
  <si>
    <t>rinnovo licenza software paghe</t>
  </si>
  <si>
    <t>10209790152</t>
  </si>
  <si>
    <t>WOLTERS KLUWER ITALIA SRL</t>
  </si>
  <si>
    <t>Z0F3085719</t>
  </si>
  <si>
    <t>Z49308B721</t>
  </si>
  <si>
    <t>acquisto impianti AVM</t>
  </si>
  <si>
    <t>Z64308CF13</t>
  </si>
  <si>
    <t>ZD3308D47B</t>
  </si>
  <si>
    <t>servizio di sostituzione e riparazione cristalli autobus</t>
  </si>
  <si>
    <t>Procedura aperta sottosoglia</t>
  </si>
  <si>
    <t>Partecipante</t>
  </si>
  <si>
    <t>01747700027</t>
  </si>
  <si>
    <t>AUTONOLEGGI MUSCATO REMO SAS DI MUSCATO LUCA &amp; C. AFFIL.VET</t>
  </si>
  <si>
    <t>Z53309741D</t>
  </si>
  <si>
    <t>ZE6309212D</t>
  </si>
  <si>
    <t>Z3F3092144</t>
  </si>
  <si>
    <t>rinnovo licenza software officina</t>
  </si>
  <si>
    <t>Z5E309B5D4</t>
  </si>
  <si>
    <t>02052370166</t>
  </si>
  <si>
    <t>AESYS SRL</t>
  </si>
  <si>
    <t>Z58309B62C</t>
  </si>
  <si>
    <t>ZA9309817D</t>
  </si>
  <si>
    <t>Pubblicazione avviso di gara</t>
  </si>
  <si>
    <t>04705810150</t>
  </si>
  <si>
    <t>A.MANZONI &amp; C. S.P.A.</t>
  </si>
  <si>
    <t>Z6A309B61F</t>
  </si>
  <si>
    <t>Z3930981B2</t>
  </si>
  <si>
    <t>09147251004</t>
  </si>
  <si>
    <t>LEXMEDIA S.R.L.</t>
  </si>
  <si>
    <t>Z7030981D0</t>
  </si>
  <si>
    <t>Z9F309BE86</t>
  </si>
  <si>
    <t>acquisto motore autobus</t>
  </si>
  <si>
    <t>07089160019</t>
  </si>
  <si>
    <t>MECDIESEL</t>
  </si>
  <si>
    <t>Z49309B60D</t>
  </si>
  <si>
    <t>Z17309FFD6</t>
  </si>
  <si>
    <t>ZDE309FF8C</t>
  </si>
  <si>
    <t>Intervento di carpenteria</t>
  </si>
  <si>
    <t>ZB130A002A</t>
  </si>
  <si>
    <t>ZEC30A0061</t>
  </si>
  <si>
    <t>verifica impianti elettrici</t>
  </si>
  <si>
    <t>PRNNTN68L06A859L</t>
  </si>
  <si>
    <t>PERONA ANTONIO STUDIO ELETTROTECNICO</t>
  </si>
  <si>
    <t>ZC830A007B</t>
  </si>
  <si>
    <t>installazione impianti BIP autobus</t>
  </si>
  <si>
    <t>ZE230AD07C</t>
  </si>
  <si>
    <t>01775000043</t>
  </si>
  <si>
    <t>F.T.S. S.P.A. FERRERO TURBO SERVICE</t>
  </si>
  <si>
    <t>Z9A30ACFB5</t>
  </si>
  <si>
    <t>Z0930ACFD8</t>
  </si>
  <si>
    <t>ZAB30AD159</t>
  </si>
  <si>
    <t>ZE330AD0C1</t>
  </si>
  <si>
    <t>ZF230AD0E0</t>
  </si>
  <si>
    <t>Z2830AD05B</t>
  </si>
  <si>
    <t>Z6C30AD00E</t>
  </si>
  <si>
    <t>ZD430AD0A2</t>
  </si>
  <si>
    <t>Z8930AD102</t>
  </si>
  <si>
    <t>ZCB30AD02B</t>
  </si>
  <si>
    <t>ZE830AD11F</t>
  </si>
  <si>
    <t>ZEB30ACFF8</t>
  </si>
  <si>
    <t>Z6D30AE8D6</t>
  </si>
  <si>
    <t>incarico consulente ADR 2021</t>
  </si>
  <si>
    <t>Z3230AEB90</t>
  </si>
  <si>
    <t>acquisto DPI</t>
  </si>
  <si>
    <t>Z5830AEC00</t>
  </si>
  <si>
    <t>servizio di brockeraggio per acquisto di polizze assicurative</t>
  </si>
  <si>
    <t>Z7330B37E9</t>
  </si>
  <si>
    <t>assistenza Software</t>
  </si>
  <si>
    <t>Z1E30B8407</t>
  </si>
  <si>
    <t>ZB830B5D23</t>
  </si>
  <si>
    <t>bombole GAS tecnico</t>
  </si>
  <si>
    <t>CRTMTT89L18A859W</t>
  </si>
  <si>
    <t>KEROGAS DI CURTI MATTIA</t>
  </si>
  <si>
    <t>ZC530B83F0</t>
  </si>
  <si>
    <t>Z4D30B5DB6</t>
  </si>
  <si>
    <t>sostituzione bombole metano autovettura</t>
  </si>
  <si>
    <t>VGNNDR79M27D938A</t>
  </si>
  <si>
    <t>VIGNA ANDREA</t>
  </si>
  <si>
    <t>Z5830B83F9</t>
  </si>
  <si>
    <t>ZF530B8421</t>
  </si>
  <si>
    <t xml:space="preserve">riparazione impianto di lavaggio </t>
  </si>
  <si>
    <t>07951800015</t>
  </si>
  <si>
    <t>AER SERVICE DI PEGORARO IVANO</t>
  </si>
  <si>
    <t>ZE730BD3B2</t>
  </si>
  <si>
    <t>Z8430BD37C</t>
  </si>
  <si>
    <t>ZDC30C1F2B</t>
  </si>
  <si>
    <t>smaltimento rifiuti</t>
  </si>
  <si>
    <t>00468910070</t>
  </si>
  <si>
    <t>MARAZZATO SOLUZIONI AMBIENTALI S.R.L. A SOCIO UNICO</t>
  </si>
  <si>
    <t>Z0630C1F56</t>
  </si>
  <si>
    <t>intervento distributore di gasolio</t>
  </si>
  <si>
    <t>Z9030C1F46</t>
  </si>
  <si>
    <t>ZD730C23B4</t>
  </si>
  <si>
    <t>Z2D30C23F7</t>
  </si>
  <si>
    <t>Z0930C2411</t>
  </si>
  <si>
    <t>00187840020</t>
  </si>
  <si>
    <t>RETTIFICA BIELLESE DI GAROFALO &amp; C. SNC</t>
  </si>
  <si>
    <t>Z3B30C23D1</t>
  </si>
  <si>
    <t>soccorso stradale autobus</t>
  </si>
  <si>
    <t>01364070027</t>
  </si>
  <si>
    <t>AUTOGRILLO DI SAULLO FRANCESCO &amp; C. SRL</t>
  </si>
  <si>
    <t>Z9730C786C</t>
  </si>
  <si>
    <t>Z1030C7850</t>
  </si>
  <si>
    <t>noleggio colonne boccioni acqua</t>
  </si>
  <si>
    <t>Z3130C7862</t>
  </si>
  <si>
    <t>Z6A30D024E</t>
  </si>
  <si>
    <t>Z8B30D0260</t>
  </si>
  <si>
    <t>ZC930D026B</t>
  </si>
  <si>
    <t>Z5F30D2C71</t>
  </si>
  <si>
    <t>acquisto rotoli carta termica parcometri</t>
  </si>
  <si>
    <t>08055750965</t>
  </si>
  <si>
    <t>PIRRONE SRL</t>
  </si>
  <si>
    <t>Z6530D9DD5</t>
  </si>
  <si>
    <t>Z3A30D9E02</t>
  </si>
  <si>
    <t>Z9130D9DED</t>
  </si>
  <si>
    <t>01183120375</t>
  </si>
  <si>
    <t>NUTI ROBERTO SPA</t>
  </si>
  <si>
    <t>Z3030D9E41</t>
  </si>
  <si>
    <t>ZEA30D9E62</t>
  </si>
  <si>
    <t>ZDC30E2DAE</t>
  </si>
  <si>
    <t>Z1230E2C2E</t>
  </si>
  <si>
    <t>ZC030E2C04</t>
  </si>
  <si>
    <t>Z0530E2D94</t>
  </si>
  <si>
    <t>Z6930E2C19</t>
  </si>
  <si>
    <t>Z9430E2DE2</t>
  </si>
  <si>
    <t>Z5B30E2C3F</t>
  </si>
  <si>
    <t>Z7A30E2DBD</t>
  </si>
  <si>
    <t>ZDD30E2DF3</t>
  </si>
  <si>
    <t>Z9B30E2DCF</t>
  </si>
  <si>
    <t>Z2930E750D</t>
  </si>
  <si>
    <t>00424780021</t>
  </si>
  <si>
    <t>ARTE DELLA STAMPA S.A.S DI RENATO MIGLIETTI &amp; C.</t>
  </si>
  <si>
    <t>ZED30E74EF</t>
  </si>
  <si>
    <t>ZDC30E7541</t>
  </si>
  <si>
    <t>acquisto licenza software</t>
  </si>
  <si>
    <t>04259210153</t>
  </si>
  <si>
    <t>EVOBUS ITALIA SPA</t>
  </si>
  <si>
    <t>Z0230E7553</t>
  </si>
  <si>
    <t>acquisto additivo FAP autobus</t>
  </si>
  <si>
    <t>ZB330E74FD</t>
  </si>
  <si>
    <t>ZBE30EDAFB</t>
  </si>
  <si>
    <t>ZC230EDB14</t>
  </si>
  <si>
    <t>ZEE30EDB2C</t>
  </si>
  <si>
    <t>ZC330ED963</t>
  </si>
  <si>
    <t>ZD530EDB4C</t>
  </si>
  <si>
    <t>ZE430ED975</t>
  </si>
  <si>
    <t>ZE730ED949</t>
  </si>
  <si>
    <t>ZA430EDAD6</t>
  </si>
  <si>
    <t>ZF330ED994</t>
  </si>
  <si>
    <t>Z8530F1040</t>
  </si>
  <si>
    <t>09961880011</t>
  </si>
  <si>
    <t>IVECO ORECCHIA S.P.A.</t>
  </si>
  <si>
    <t>Z0E30ED9A0</t>
  </si>
  <si>
    <t>Z8930F1059</t>
  </si>
  <si>
    <t>00241490028</t>
  </si>
  <si>
    <t>C.M.B DI CAGNA &amp; BASSAN SNC</t>
  </si>
  <si>
    <t>Z6430F102E</t>
  </si>
  <si>
    <t>ZBD30ED9BB</t>
  </si>
  <si>
    <t>Z5A30F106D</t>
  </si>
  <si>
    <t>manutenzione periodica banco prova freni</t>
  </si>
  <si>
    <t>CVLPLA70E20A182N</t>
  </si>
  <si>
    <t>VEMAC DI PAOLO CAVALLO</t>
  </si>
  <si>
    <t>Z4D30F10D8</t>
  </si>
  <si>
    <t>procedura di gara per noleggio nr 2 vetture di servizio</t>
  </si>
  <si>
    <t>Z3A30F534C</t>
  </si>
  <si>
    <t>riparazione apparati BIP</t>
  </si>
  <si>
    <t>10950660018</t>
  </si>
  <si>
    <t>IDIS SOCIETA' COOPERATIVA</t>
  </si>
  <si>
    <t>ZAC310BF62</t>
  </si>
  <si>
    <t>Z8330F9BEB</t>
  </si>
  <si>
    <t>01585500026</t>
  </si>
  <si>
    <t>LA NUOVA CMC COSTRUZIONI MECC. DI C.e M.CAPIZZI S.N.C.</t>
  </si>
  <si>
    <t>Z0F30F9C07</t>
  </si>
  <si>
    <t>riparazione notebook</t>
  </si>
  <si>
    <t>01700490020</t>
  </si>
  <si>
    <t>ROBINSON S.R.L.</t>
  </si>
  <si>
    <t>Z7130F9BF8</t>
  </si>
  <si>
    <t>Z1131027CB</t>
  </si>
  <si>
    <t>Riparazioni di carrozzeria</t>
  </si>
  <si>
    <t>Z6231030E1</t>
  </si>
  <si>
    <t>ZD331030F1</t>
  </si>
  <si>
    <t>00123060030</t>
  </si>
  <si>
    <t>COMOLI FERRARI &amp; C. S.P.A.</t>
  </si>
  <si>
    <t>ZE3310B6AD</t>
  </si>
  <si>
    <t>Z2B310FBB8</t>
  </si>
  <si>
    <t>Z6B310FA57</t>
  </si>
  <si>
    <t>polizza fidejussoria per finanziamento autobus</t>
  </si>
  <si>
    <t>03740811207</t>
  </si>
  <si>
    <t>UNIPOLSAI ASSICURAZIONI SPA</t>
  </si>
  <si>
    <t>Z3131183A9</t>
  </si>
  <si>
    <t>ZBB3118399</t>
  </si>
  <si>
    <t>Z123118421</t>
  </si>
  <si>
    <t>ZC23118481</t>
  </si>
  <si>
    <t>modifiche software contabilità</t>
  </si>
  <si>
    <t>Z2A31183BC</t>
  </si>
  <si>
    <t>manutenzione attrezzatura di officina</t>
  </si>
  <si>
    <t>Z7331183CD</t>
  </si>
  <si>
    <t>Z9831190B7</t>
  </si>
  <si>
    <t>Z5931184A3</t>
  </si>
  <si>
    <t>canone software welfare</t>
  </si>
  <si>
    <t>05026960962</t>
  </si>
  <si>
    <t>INAZ SRL SOCIETA' UNIPERSONALE</t>
  </si>
  <si>
    <t>Z50311842C</t>
  </si>
  <si>
    <t>ZAE31190C3</t>
  </si>
  <si>
    <t>ZD2311E10F</t>
  </si>
  <si>
    <t>Z2A31184B7</t>
  </si>
  <si>
    <t>Z3F311E1A3</t>
  </si>
  <si>
    <t>ZAE311F0D9</t>
  </si>
  <si>
    <t>ZA6311E1F2</t>
  </si>
  <si>
    <t>ZBF311E1D2</t>
  </si>
  <si>
    <t>ZDE311E15A</t>
  </si>
  <si>
    <t>Z2D3121A8E</t>
  </si>
  <si>
    <t>ZF83123EA4</t>
  </si>
  <si>
    <t>Z3F3121A81</t>
  </si>
  <si>
    <t>Z5C3123EC1</t>
  </si>
  <si>
    <t>00150250025</t>
  </si>
  <si>
    <t>OFFICINA MECCANICA BOSSO SAS</t>
  </si>
  <si>
    <t>Z763123EE6</t>
  </si>
  <si>
    <t>Z3A3123E6A</t>
  </si>
  <si>
    <t>manutenzione portoni officina</t>
  </si>
  <si>
    <t>02441070022</t>
  </si>
  <si>
    <t>COMITEL SRL</t>
  </si>
  <si>
    <t>Z6A3125DFB</t>
  </si>
  <si>
    <t>Z3B3125E0F</t>
  </si>
  <si>
    <t>ZD43125E1E</t>
  </si>
  <si>
    <t>Z7D3125E33</t>
  </si>
  <si>
    <t>Z323123F33</t>
  </si>
  <si>
    <t>Z183125B7D</t>
  </si>
  <si>
    <t>acquisto mascherine Covid-19</t>
  </si>
  <si>
    <t>03376260547</t>
  </si>
  <si>
    <t>MUNUS INTERNATIONAL SRL</t>
  </si>
  <si>
    <t>Z4B3129947</t>
  </si>
  <si>
    <t>Z35312993B</t>
  </si>
  <si>
    <t>Z9A312E289</t>
  </si>
  <si>
    <t>Z72312E57B</t>
  </si>
  <si>
    <t>ZE3312E29A</t>
  </si>
  <si>
    <t>Z06312E2D8</t>
  </si>
  <si>
    <t>Z70312E2FB</t>
  </si>
  <si>
    <t>00088920020</t>
  </si>
  <si>
    <t>BORIN SERVICE SAS</t>
  </si>
  <si>
    <t>Z4D312E550</t>
  </si>
  <si>
    <t>manutenzione impianto di lavaggio</t>
  </si>
  <si>
    <t>ZC8312E717</t>
  </si>
  <si>
    <t>Z0031330A5</t>
  </si>
  <si>
    <t>manutenzione parcometri</t>
  </si>
  <si>
    <t>04065160964</t>
  </si>
  <si>
    <t>FLOWBIRD ITALIA S.R.L.</t>
  </si>
  <si>
    <t>ZD9313304E</t>
  </si>
  <si>
    <t>Z4C313308A</t>
  </si>
  <si>
    <t>Z623133096</t>
  </si>
  <si>
    <t>ZFA3133060</t>
  </si>
  <si>
    <t>Z86313307C</t>
  </si>
  <si>
    <t>Z0A3137021</t>
  </si>
  <si>
    <t>acquisto struttura pedana per disabili</t>
  </si>
  <si>
    <t>Z103136FC9</t>
  </si>
  <si>
    <t>manutenzione officina</t>
  </si>
  <si>
    <t>ZED3137086</t>
  </si>
  <si>
    <t>Z9A3135C1D</t>
  </si>
  <si>
    <t>ZF83135FE1</t>
  </si>
  <si>
    <t>8678708866</t>
  </si>
  <si>
    <t xml:space="preserve">Fornitura di gasolio uso autotrazione </t>
  </si>
  <si>
    <t>Adesione accordo quadro/convenzione</t>
  </si>
  <si>
    <t>01252710403</t>
  </si>
  <si>
    <t>BRONCHI COMBUSTIBILI SRL</t>
  </si>
  <si>
    <t>86597625AB</t>
  </si>
  <si>
    <t>Fornitura di un autobus diesel euro 6 classe I lunghezza mt. 10,80</t>
  </si>
  <si>
    <t>Procedura negoziata previa indizione di gara</t>
  </si>
  <si>
    <t>8600340914</t>
  </si>
  <si>
    <t>Affidamento servizio di manutenzione e riparazione autobus in full service</t>
  </si>
  <si>
    <t>862423932A</t>
  </si>
  <si>
    <t>Fornitura di 6 autobus di linea diesel euro 6 classe II di tipo interurbano medio</t>
  </si>
  <si>
    <t>05087690961</t>
  </si>
  <si>
    <t>MAURI BUS SYSTEM SRL</t>
  </si>
  <si>
    <t>04590990273</t>
  </si>
  <si>
    <t>ECOBUS SRL</t>
  </si>
  <si>
    <t>00874590235</t>
  </si>
  <si>
    <t>OFFICINE MIRANDOLA VEICOLI INDUSTRIALI SPA</t>
  </si>
  <si>
    <t>Z1931B9B97</t>
  </si>
  <si>
    <t>Z423183A1A</t>
  </si>
  <si>
    <t>Z5D3147C99</t>
  </si>
  <si>
    <t>Z7131B9BC7</t>
  </si>
  <si>
    <t>Z803152DB1</t>
  </si>
  <si>
    <t>Z8931D1ABF</t>
  </si>
  <si>
    <t>Z913212A3D</t>
  </si>
  <si>
    <t>ZAF320A90F</t>
  </si>
  <si>
    <t>ZB43249959</t>
  </si>
  <si>
    <t>ZCF31839DE</t>
  </si>
  <si>
    <t>ZDF324992C</t>
  </si>
  <si>
    <t>Z2331A8CBC</t>
  </si>
  <si>
    <t>Z5A31A8CDA</t>
  </si>
  <si>
    <t>Z6832129F9</t>
  </si>
  <si>
    <t>01363440023</t>
  </si>
  <si>
    <t>S.P.A.P. S.A.S. DI CACCAMO PIERANGELO &amp; C.</t>
  </si>
  <si>
    <t>Z5B3152E81</t>
  </si>
  <si>
    <t>01603360023</t>
  </si>
  <si>
    <t>LA CONTAINER S.N.C. DI SERGIO PIGATO &amp; C.</t>
  </si>
  <si>
    <t>ZD03137479</t>
  </si>
  <si>
    <t>ZDE324AB88</t>
  </si>
  <si>
    <t>ZFA3212920</t>
  </si>
  <si>
    <t>Z3331582D4</t>
  </si>
  <si>
    <t>Z513183457</t>
  </si>
  <si>
    <t>Z88325051B</t>
  </si>
  <si>
    <t>Z9631B9BF2</t>
  </si>
  <si>
    <t>ZAF316C482</t>
  </si>
  <si>
    <t>ZB73152CD4</t>
  </si>
  <si>
    <t>ZE13217E8D</t>
  </si>
  <si>
    <t>Z6C31480A4</t>
  </si>
  <si>
    <t>03670580483</t>
  </si>
  <si>
    <t>AMELI S.R.L.</t>
  </si>
  <si>
    <t>Z03321283E</t>
  </si>
  <si>
    <t>Z0431489DE</t>
  </si>
  <si>
    <t>ZAE318A5A6</t>
  </si>
  <si>
    <t>Z253147C36</t>
  </si>
  <si>
    <t>Z3631C3B61</t>
  </si>
  <si>
    <t>Z6831E8478</t>
  </si>
  <si>
    <t>ZA9317B802</t>
  </si>
  <si>
    <t>Z96318F285</t>
  </si>
  <si>
    <t>02475550022</t>
  </si>
  <si>
    <t>SOLUZIONI VERTICALI SNC</t>
  </si>
  <si>
    <t>Z3431D128B</t>
  </si>
  <si>
    <t>ZB8318A567</t>
  </si>
  <si>
    <t>ZB9320FB2C</t>
  </si>
  <si>
    <t>Z3831A8D7E</t>
  </si>
  <si>
    <t>00518800016</t>
  </si>
  <si>
    <t>SIAC S.R.L.</t>
  </si>
  <si>
    <t>Z9A323AFDA</t>
  </si>
  <si>
    <t>Z253212990</t>
  </si>
  <si>
    <t>02323310025</t>
  </si>
  <si>
    <t>STUDIO DOTT.OGLIETTI DI MARCO OGLIETTI &amp; C. SAS</t>
  </si>
  <si>
    <t>Z4231582F3</t>
  </si>
  <si>
    <t>Z873225682</t>
  </si>
  <si>
    <t>ZB331B9EDC</t>
  </si>
  <si>
    <t>Z7D32472FE</t>
  </si>
  <si>
    <t>00160610028</t>
  </si>
  <si>
    <t>ORMEZZANO ILARIO-SAI S.R.L.</t>
  </si>
  <si>
    <t>Z1E323AFC4</t>
  </si>
  <si>
    <t>Z6131D18CA</t>
  </si>
  <si>
    <t>Z85316C5EF</t>
  </si>
  <si>
    <t>Z3731EDE36</t>
  </si>
  <si>
    <t>12884540159</t>
  </si>
  <si>
    <t>ANCIS S.R.L.</t>
  </si>
  <si>
    <t>Z2C320B0E4</t>
  </si>
  <si>
    <t>Z4631B9EE5</t>
  </si>
  <si>
    <t>Z503247788</t>
  </si>
  <si>
    <t>Z55320A75A</t>
  </si>
  <si>
    <t>Z6531E3634</t>
  </si>
  <si>
    <t>Z6C3152D34</t>
  </si>
  <si>
    <t>Z84320A746</t>
  </si>
  <si>
    <t>Z9E31A8C8D</t>
  </si>
  <si>
    <t>ZA33250585</t>
  </si>
  <si>
    <t>ZE031A4328</t>
  </si>
  <si>
    <t>ZCA31E7E87</t>
  </si>
  <si>
    <t>ZE13165381</t>
  </si>
  <si>
    <t>ZF23249B5A</t>
  </si>
  <si>
    <t>Z00318F24A</t>
  </si>
  <si>
    <t>Z54316CA60</t>
  </si>
  <si>
    <t>Z693212070</t>
  </si>
  <si>
    <t>ZDA3160CFC</t>
  </si>
  <si>
    <t>ZE631E36A8</t>
  </si>
  <si>
    <t>Z8C321210C</t>
  </si>
  <si>
    <t>01444030025</t>
  </si>
  <si>
    <t>NUMBER ONE SRL</t>
  </si>
  <si>
    <t>Z1532366BF</t>
  </si>
  <si>
    <t>04409600014</t>
  </si>
  <si>
    <t>ORMAD S.R.L. OFFICINA RETTIFICA MOTORI</t>
  </si>
  <si>
    <t>Z1E31FEDED</t>
  </si>
  <si>
    <t>Z64320A779</t>
  </si>
  <si>
    <t>ZD1320A770</t>
  </si>
  <si>
    <t>Z5E31E3647</t>
  </si>
  <si>
    <t>Z4731B984D</t>
  </si>
  <si>
    <t>01948910151</t>
  </si>
  <si>
    <t>ASSOSERVIZI BIELLA S.R.L.</t>
  </si>
  <si>
    <t>Z7F324A393</t>
  </si>
  <si>
    <t>Z9B314DBBF</t>
  </si>
  <si>
    <t>ZA332336BD</t>
  </si>
  <si>
    <t>Z46313738E</t>
  </si>
  <si>
    <t>FRLNRC60L06A859G</t>
  </si>
  <si>
    <t>FURLAN ENRICO TECNICO AMBIENTE SICUREZZA</t>
  </si>
  <si>
    <t>ZA9320AF49</t>
  </si>
  <si>
    <t>Z0031B9BB7</t>
  </si>
  <si>
    <t>Z0C31B9C02</t>
  </si>
  <si>
    <t>Z1231582C2</t>
  </si>
  <si>
    <t>Z13321CC5F</t>
  </si>
  <si>
    <t>Z2F3225652</t>
  </si>
  <si>
    <t>Z3231E3534</t>
  </si>
  <si>
    <t>Z7F320A6E8</t>
  </si>
  <si>
    <t>Z8732505D1</t>
  </si>
  <si>
    <t>ZDE3217DBE</t>
  </si>
  <si>
    <t>ZE031C7FC0</t>
  </si>
  <si>
    <t>ZF4318F25D</t>
  </si>
  <si>
    <t>Z9531C3D74</t>
  </si>
  <si>
    <t>Z98318A59A</t>
  </si>
  <si>
    <t>Z65322562B</t>
  </si>
  <si>
    <t>06381100012</t>
  </si>
  <si>
    <t>BEGALA IVO S.R.L.</t>
  </si>
  <si>
    <t>Z7F315C951</t>
  </si>
  <si>
    <t>Z9D31CC5EF</t>
  </si>
  <si>
    <t>Z2D32125D6</t>
  </si>
  <si>
    <t>Z5231371E3</t>
  </si>
  <si>
    <t>ZA731BE238</t>
  </si>
  <si>
    <t>ZAE31834E5</t>
  </si>
  <si>
    <t>04022550158</t>
  </si>
  <si>
    <t>SITRADE ITALIA S.P.A. SISTEMI TRATTAMENTO DENARO</t>
  </si>
  <si>
    <t>ZF1315C9A6</t>
  </si>
  <si>
    <t>01491490023</t>
  </si>
  <si>
    <t>CITTA' STUDI S.P.A.</t>
  </si>
  <si>
    <t>Z293236641</t>
  </si>
  <si>
    <t>Z483152D4E</t>
  </si>
  <si>
    <t>Z503160D0C</t>
  </si>
  <si>
    <t>Z8431E8622</t>
  </si>
  <si>
    <t>Z8B320FB85</t>
  </si>
  <si>
    <t>Z933236664</t>
  </si>
  <si>
    <t>ZC031A8DDF</t>
  </si>
  <si>
    <t>ZC6321CC93</t>
  </si>
  <si>
    <t>ZCF3152D6A</t>
  </si>
  <si>
    <t>ZE932505C2</t>
  </si>
  <si>
    <t>Z1031E863E</t>
  </si>
  <si>
    <t>01614490025</t>
  </si>
  <si>
    <t>NUOVA FORNITURE INDUSTRIALI GOMMA-PLASTICA SAS DI ROSSO E.</t>
  </si>
  <si>
    <t>Z2B31FF269</t>
  </si>
  <si>
    <t>GRASMN82H19A859F</t>
  </si>
  <si>
    <t>G.S. IMPIANTI DI GARIO SIMONE</t>
  </si>
  <si>
    <t>ZDC3236675</t>
  </si>
  <si>
    <t>Z59324A519</t>
  </si>
  <si>
    <t>Z9131E3551</t>
  </si>
  <si>
    <t>ZEB3220D74</t>
  </si>
  <si>
    <t>Z7231BE595</t>
  </si>
  <si>
    <t>00842990152</t>
  </si>
  <si>
    <t>SCHINDLER S.P.A.</t>
  </si>
  <si>
    <t>ZB431CC640</t>
  </si>
  <si>
    <t>Z5631E3615</t>
  </si>
  <si>
    <t>ZB2324A1A2</t>
  </si>
  <si>
    <t>ZB131FF436</t>
  </si>
  <si>
    <t>05627030017</t>
  </si>
  <si>
    <t>NUOVA OMAC S.R.L.</t>
  </si>
  <si>
    <t>Z4231B9ECC</t>
  </si>
  <si>
    <t>Z8431720D9</t>
  </si>
  <si>
    <t>ZBC3147AC0</t>
  </si>
  <si>
    <t>Z833152D85</t>
  </si>
  <si>
    <t>Z92324330A</t>
  </si>
  <si>
    <t>Z9A3236651</t>
  </si>
  <si>
    <t>ZAF3217DD2</t>
  </si>
  <si>
    <t>ZB93250591</t>
  </si>
  <si>
    <t>ZF0320A6F8</t>
  </si>
  <si>
    <t>ZF931A4308</t>
  </si>
  <si>
    <t>Z4431D5791</t>
  </si>
  <si>
    <t>Z4B317B82A</t>
  </si>
  <si>
    <t>Z4F32366B1</t>
  </si>
  <si>
    <t>Z56324B5F0</t>
  </si>
  <si>
    <t>Z5931C3B02</t>
  </si>
  <si>
    <t>Z59325052F</t>
  </si>
  <si>
    <t>Z5A31B9B76</t>
  </si>
  <si>
    <t>Z6931A4370</t>
  </si>
  <si>
    <t>Z703185149</t>
  </si>
  <si>
    <t>Z7E322A47B</t>
  </si>
  <si>
    <t>Z9D31FEDD7</t>
  </si>
  <si>
    <t>ZB73220D2A</t>
  </si>
  <si>
    <t>ZCD31D129A</t>
  </si>
  <si>
    <t>ZE131A8EEC</t>
  </si>
  <si>
    <t>ZD03212897</t>
  </si>
  <si>
    <t>Z053147C69</t>
  </si>
  <si>
    <t>Z0631D5786</t>
  </si>
  <si>
    <t>Z06320A89C</t>
  </si>
  <si>
    <t>Z2831A8F10</t>
  </si>
  <si>
    <t>Z4C31582B4</t>
  </si>
  <si>
    <t>ZA9318A548</t>
  </si>
  <si>
    <t>ZD831A8F70</t>
  </si>
  <si>
    <t>ZEF3169607</t>
  </si>
  <si>
    <t>ZE232505D5</t>
  </si>
  <si>
    <t>ZED318F270</t>
  </si>
  <si>
    <t>ZB93182B1D</t>
  </si>
  <si>
    <t>Z2B31E3547</t>
  </si>
  <si>
    <t>Z2F31E85C6</t>
  </si>
  <si>
    <t>Z6D314A530</t>
  </si>
  <si>
    <t>Z743147CEA</t>
  </si>
  <si>
    <t>Z8A31CC5B7</t>
  </si>
  <si>
    <t>Z8F3148A13</t>
  </si>
  <si>
    <t>ZC8316C462</t>
  </si>
  <si>
    <t>ZEE322A446</t>
  </si>
  <si>
    <t>Z1731B9EF9</t>
  </si>
  <si>
    <t>Z47324A817</t>
  </si>
  <si>
    <t>Z67320AF25</t>
  </si>
  <si>
    <t>Z82315CA20</t>
  </si>
  <si>
    <t>Z9B31834AD</t>
  </si>
  <si>
    <t>ZAB31C7F31</t>
  </si>
  <si>
    <t>ZD031C3CB0</t>
  </si>
  <si>
    <t>ZD832124DD</t>
  </si>
  <si>
    <t>Z4B31BE3E5</t>
  </si>
  <si>
    <t>GNNFBA63B25I549C</t>
  </si>
  <si>
    <t>GIANNOTTA AVV.FABIO</t>
  </si>
  <si>
    <t>ZCA31BE3CF</t>
  </si>
  <si>
    <t>Z4231C7F53</t>
  </si>
  <si>
    <t>01747390027</t>
  </si>
  <si>
    <t>COOPERATIVA SOCIALE DELL'ORSO BLU ONLUS</t>
  </si>
  <si>
    <t>Z25320FB7B</t>
  </si>
  <si>
    <t>Z5331A8CED</t>
  </si>
  <si>
    <t>Z6E320A73A</t>
  </si>
  <si>
    <t>Z723147A6A</t>
  </si>
  <si>
    <t>ZDC317C5C1</t>
  </si>
  <si>
    <t>Z023136817</t>
  </si>
  <si>
    <t>Z1131E3522</t>
  </si>
  <si>
    <t>Z363247377</t>
  </si>
  <si>
    <t>Z4F31A434B</t>
  </si>
  <si>
    <t>Z8231A8ECF</t>
  </si>
  <si>
    <t>Z883171E01</t>
  </si>
  <si>
    <t>Z8831FEE10</t>
  </si>
  <si>
    <t>ZA131D1282</t>
  </si>
  <si>
    <t>ZC5321CC4E</t>
  </si>
  <si>
    <t>ZC932256A6</t>
  </si>
  <si>
    <t>ZB93225642</t>
  </si>
  <si>
    <t>02222360998</t>
  </si>
  <si>
    <t>MECCANOCAR ITALIA S.R.L.</t>
  </si>
  <si>
    <t>Z9E31F09A9</t>
  </si>
  <si>
    <t>Z0C31A8D66</t>
  </si>
  <si>
    <t>Z2831D1822</t>
  </si>
  <si>
    <t>Z3331D1828</t>
  </si>
  <si>
    <t>ZA0315C963</t>
  </si>
  <si>
    <t>ZAF31A8D36</t>
  </si>
  <si>
    <t>ZCC320A712</t>
  </si>
  <si>
    <t>Z1F315C9EA</t>
  </si>
  <si>
    <t>02576330365</t>
  </si>
  <si>
    <t>PRO-CERT SRL</t>
  </si>
  <si>
    <t>Z8E316C56B</t>
  </si>
  <si>
    <t>DRLFNC54P17A984B</t>
  </si>
  <si>
    <t>DI ROLLO FRANCO</t>
  </si>
  <si>
    <t>ZEB31F09D3</t>
  </si>
  <si>
    <t>ZB0325041F</t>
  </si>
  <si>
    <t>Z10323AFEA</t>
  </si>
  <si>
    <t>ZC1321248C</t>
  </si>
  <si>
    <t>ZC231C3DD1</t>
  </si>
  <si>
    <t>ZDF31B9526</t>
  </si>
  <si>
    <t>Z4C3182E17</t>
  </si>
  <si>
    <t>Z003147C0B</t>
  </si>
  <si>
    <t>Z1232505A8</t>
  </si>
  <si>
    <t>Z1631C3B94</t>
  </si>
  <si>
    <t>Z1D320A8ED</t>
  </si>
  <si>
    <t>Z223171CFC</t>
  </si>
  <si>
    <t>Z2931360F4</t>
  </si>
  <si>
    <t>Z503147D04</t>
  </si>
  <si>
    <t>Z773217E6A</t>
  </si>
  <si>
    <t>ZB6322566E</t>
  </si>
  <si>
    <t>ZEB31A8DB2</t>
  </si>
  <si>
    <t>Z0731A437F</t>
  </si>
  <si>
    <t>Z5A318F209</t>
  </si>
  <si>
    <t>Z6F31A4318</t>
  </si>
  <si>
    <t>ZAC321CC6E</t>
  </si>
  <si>
    <t>ZE63212A99</t>
  </si>
  <si>
    <t>Z5E31D57B6</t>
  </si>
  <si>
    <t>01800000026</t>
  </si>
  <si>
    <t>UFFICIO PIU' SRL 2</t>
  </si>
  <si>
    <t>Z6E316C4A3</t>
  </si>
  <si>
    <t>ZE132366D3</t>
  </si>
  <si>
    <t>ZC6318F2B6</t>
  </si>
  <si>
    <t>Z823165364</t>
  </si>
  <si>
    <t>Z0131A8F56</t>
  </si>
  <si>
    <t>Z02315C8F6</t>
  </si>
  <si>
    <t>Z0F31A8F30</t>
  </si>
  <si>
    <t>Z16320A900</t>
  </si>
  <si>
    <t>Z1F318A558</t>
  </si>
  <si>
    <t>Z2B3247371</t>
  </si>
  <si>
    <t>Z4031A8EAB</t>
  </si>
  <si>
    <t>Z4731B9F2A</t>
  </si>
  <si>
    <t>Z4B314A4D9</t>
  </si>
  <si>
    <t>Z4F31D5797</t>
  </si>
  <si>
    <t>Z53320FB22</t>
  </si>
  <si>
    <t>Z5B321CC2B</t>
  </si>
  <si>
    <t>Z7C31FEDC5</t>
  </si>
  <si>
    <t>Z8D320A8B8</t>
  </si>
  <si>
    <t>ZA331F0A07</t>
  </si>
  <si>
    <t>ZA9316C4DA</t>
  </si>
  <si>
    <t>ZB531384BA</t>
  </si>
  <si>
    <t>ZBC3217E62</t>
  </si>
  <si>
    <t>ZC03217E7B</t>
  </si>
  <si>
    <t>ZC3317202E</t>
  </si>
  <si>
    <t>ZCA322A460</t>
  </si>
  <si>
    <t>ZCD3165304</t>
  </si>
  <si>
    <t>ZCF31E355C</t>
  </si>
  <si>
    <t>ZDE32498E7</t>
  </si>
  <si>
    <t>ZE6317B7C8</t>
  </si>
  <si>
    <t>ZEB3183C83</t>
  </si>
  <si>
    <t>ZEE3250525</t>
  </si>
  <si>
    <t>ZF432432FB</t>
  </si>
  <si>
    <t>Z4B3250169</t>
  </si>
  <si>
    <t>Z493160D1F</t>
  </si>
  <si>
    <t>Z693247768</t>
  </si>
  <si>
    <t>Z2A3165334</t>
  </si>
  <si>
    <t>Z7D320FAB0</t>
  </si>
  <si>
    <t>ZCE31B947D</t>
  </si>
  <si>
    <t>ZF43137269</t>
  </si>
  <si>
    <t>Z0531C7F8D</t>
  </si>
  <si>
    <t>ZD231E7FB4</t>
  </si>
  <si>
    <t>Z6A31B9BDA</t>
  </si>
  <si>
    <t>03752000582</t>
  </si>
  <si>
    <t>MAF S.R.L. MATERIALI AUTOMOBILISTICI FRENANTI</t>
  </si>
  <si>
    <t>Z1A320A723</t>
  </si>
  <si>
    <t>Z393147CB3</t>
  </si>
  <si>
    <t>Z073247777</t>
  </si>
  <si>
    <t>11237770018</t>
  </si>
  <si>
    <t>CENTRO ROTAZIONE DIESEL S.R.L.</t>
  </si>
  <si>
    <t>ZEF31E3624</t>
  </si>
  <si>
    <t>Z5331C7F01</t>
  </si>
  <si>
    <t>02718750025</t>
  </si>
  <si>
    <t>CROSA PARTNER GROUP SRL</t>
  </si>
  <si>
    <t>ZCF31E3657</t>
  </si>
  <si>
    <t>ZF73212560</t>
  </si>
  <si>
    <t>02560740025</t>
  </si>
  <si>
    <t>STUDIO LEGALE GUARINI E POGGI ASSOCIATI S.T.P.</t>
  </si>
  <si>
    <t>Z4731C3C0A</t>
  </si>
  <si>
    <t>10114320012</t>
  </si>
  <si>
    <t>STUDIO R&amp;D SRL</t>
  </si>
  <si>
    <t>ZD531B22AE</t>
  </si>
  <si>
    <t>11601860015</t>
  </si>
  <si>
    <t>GIAS S.R.L. GRUPPO INGEGNERIA ARCHITETTURA SICUREZZA</t>
  </si>
  <si>
    <t>Z593220E4D</t>
  </si>
  <si>
    <t>03787490014</t>
  </si>
  <si>
    <t>MAPII SAS DI VERGA G.&amp;C.</t>
  </si>
  <si>
    <t>servizio di revisione MCTC</t>
  </si>
  <si>
    <t>rifacimento segnaletica stradale</t>
  </si>
  <si>
    <t>servizio di smaltimento rifiuti</t>
  </si>
  <si>
    <t>intervento di pulizia vasche</t>
  </si>
  <si>
    <t>intervento tecnico linea vita</t>
  </si>
  <si>
    <t>acquisto consumabili plotter</t>
  </si>
  <si>
    <t>prestazione professionale valutazione rischio Radon</t>
  </si>
  <si>
    <t>acquisto materiale depuratore</t>
  </si>
  <si>
    <t>acquisto modulo software</t>
  </si>
  <si>
    <t>attività di sviluppo software</t>
  </si>
  <si>
    <t>modifiche software gestionale</t>
  </si>
  <si>
    <t>Riesame Certificazione Qualità (triennio)</t>
  </si>
  <si>
    <t>stampa tipografica</t>
  </si>
  <si>
    <t>acquisto blocchetti ricevute</t>
  </si>
  <si>
    <t>servizio tecnico audio</t>
  </si>
  <si>
    <t>acquisto condizionatore ufficio UMV</t>
  </si>
  <si>
    <t>fornitura e installazione climatizzatori</t>
  </si>
  <si>
    <t>corsi antincendio e primo soccorso</t>
  </si>
  <si>
    <t>toner stampanti</t>
  </si>
  <si>
    <t>riparazione pompa gasolio</t>
  </si>
  <si>
    <t>intervento manutenzione impianto distribuzione</t>
  </si>
  <si>
    <t>manutenzione impianto di erogazione</t>
  </si>
  <si>
    <t>acquisto buste di sicurezza</t>
  </si>
  <si>
    <t>acquisto scarpe antinfortunistica</t>
  </si>
  <si>
    <t>riparazione tubo antincendio</t>
  </si>
  <si>
    <t>lavori idraulici</t>
  </si>
  <si>
    <t>servizio di riparazione parcometro</t>
  </si>
  <si>
    <t>manutenzione ascensore</t>
  </si>
  <si>
    <t>servizio di spurgo</t>
  </si>
  <si>
    <t>servizio di prova tenuta serbatoi</t>
  </si>
  <si>
    <t>sostituzione parabrezza autobus</t>
  </si>
  <si>
    <t>manutenzione impianto di depurazione</t>
  </si>
  <si>
    <t>servizio di analisi acque depuratori</t>
  </si>
  <si>
    <t>manutenzione depuratore acqua</t>
  </si>
  <si>
    <t xml:space="preserve">campionamento e analisi acque </t>
  </si>
  <si>
    <t>pubblicazione assemblea soci</t>
  </si>
  <si>
    <t>competenze legali</t>
  </si>
  <si>
    <t>rimozione frazione verde</t>
  </si>
  <si>
    <t>sanificazione autobus</t>
  </si>
  <si>
    <t>servizio di verifica periodica ascensore</t>
  </si>
  <si>
    <t>canone software gestione paghe</t>
  </si>
  <si>
    <t>acquisto formulari rifiuti</t>
  </si>
  <si>
    <t>interventi di riparazione apparati bus</t>
  </si>
  <si>
    <t>manutenzione straordinaria impianto di lavaggio</t>
  </si>
  <si>
    <t>acquisto timbro personalizzato</t>
  </si>
  <si>
    <t>acquisto cancelleria</t>
  </si>
  <si>
    <t>acquisto servizi IT</t>
  </si>
  <si>
    <t>acquisto licenze software</t>
  </si>
  <si>
    <t>acquisto apparecchio telefonico</t>
  </si>
  <si>
    <t>servizio di consulenza legale</t>
  </si>
  <si>
    <t>Studio di fattibilità per realizzazione distributore di carburanti</t>
  </si>
  <si>
    <t>Z143165328</t>
  </si>
  <si>
    <t>acquisto rotoli POS</t>
  </si>
  <si>
    <t>Z9531A777F</t>
  </si>
  <si>
    <t>Z1D31A8A23</t>
  </si>
  <si>
    <t>Servizio di Revisione Legale</t>
  </si>
  <si>
    <t>ZCD31CB37F</t>
  </si>
  <si>
    <t>servizio di trasporto valori</t>
  </si>
  <si>
    <t>Z06324A642</t>
  </si>
  <si>
    <t>intervento di pulizia e lavaggio vasche depuratori</t>
  </si>
  <si>
    <t>Procedura competitiva ex art. 36 comma 2 lettera b) D.Lgs. 50/2016</t>
  </si>
  <si>
    <t>Procedura competitiva ex art. 36 comma 2 lettera b) D.Lgs. 50/2017</t>
  </si>
  <si>
    <t>CRISTIANO BAUCE'</t>
  </si>
  <si>
    <t>02084640164</t>
  </si>
  <si>
    <t>FIDELITAS SPA</t>
  </si>
  <si>
    <t>07622940018</t>
  </si>
  <si>
    <t>MODIT GROUP SRL</t>
  </si>
  <si>
    <t>10265890961</t>
  </si>
  <si>
    <t>FRAIZZOLI 1923 SRL</t>
  </si>
  <si>
    <t>00167200245</t>
  </si>
  <si>
    <t>FORINT SPA</t>
  </si>
  <si>
    <t>00192850030</t>
  </si>
  <si>
    <t>CONFEZIONI PIERROT</t>
  </si>
  <si>
    <t>Affidamento del servizio di PULIZIA DEL PARCO VEICOLI E DELLE SEDI ATAP. Periodo 08.2021-07.2024</t>
  </si>
  <si>
    <t>Fornitura impianti di videosorveglianza e sistemi di segnalazione prossima fermata</t>
  </si>
  <si>
    <t>Fornitura sistema conta passeggeri e AVM</t>
  </si>
  <si>
    <t>Fornitura porta biciclette e protezioni conducente</t>
  </si>
  <si>
    <t>Affidamento servizio di manutenzione e riparazione autobus in full service bus normale</t>
  </si>
  <si>
    <t>8732208DFD</t>
  </si>
  <si>
    <t>Sub affidamento di servizi integrativi di Trasporto Pubblico Locale nei bacini della Provincia di Vercelli e Città Metropolitana di Torino</t>
  </si>
  <si>
    <t>Sub-affidamento di servizi integrativi di Trasporto Pubblico Locale nel bacino del Comune di Vercelli</t>
  </si>
  <si>
    <t>Sub-affidamento di servizi integrativi di Trasporto Pubblico Locale nel bacino della Provincia di Biella</t>
  </si>
  <si>
    <t>Sub affidamento di servizi integrativi di Trasporto Pubblico Locale nei bacini delle Provincie di Biella e di Vercelli</t>
  </si>
  <si>
    <t>Sub affidamento di servizi integrativi di Trasporto Pubblico Locale nel bacino della Provincia di Vercelli</t>
  </si>
  <si>
    <t>87208744E3</t>
  </si>
  <si>
    <t>87212635E6</t>
  </si>
  <si>
    <t>87213448BD</t>
  </si>
  <si>
    <t>8721587147</t>
  </si>
  <si>
    <t>8721658BDB</t>
  </si>
  <si>
    <t>87322142F4</t>
  </si>
  <si>
    <t>87322310FC</t>
  </si>
  <si>
    <t>87322386C1</t>
  </si>
  <si>
    <t>8732246D59</t>
  </si>
  <si>
    <t>87322543F6</t>
  </si>
  <si>
    <t>Procedura aperta</t>
  </si>
  <si>
    <t>ASTI SERVIZI PUBBLICI S.P.A.</t>
  </si>
  <si>
    <t>LINEA AZZURRA Srl</t>
  </si>
  <si>
    <t>FRATELLI BOGGETTO SRL</t>
  </si>
  <si>
    <t>ASIAN TOUR DI LUCIANO PICAT RE</t>
  </si>
  <si>
    <t>MACROMONDO SRL</t>
  </si>
  <si>
    <t>RATTI TOURS SRL</t>
  </si>
  <si>
    <t>PCTLCN62B18L219T / 
10925250010</t>
  </si>
  <si>
    <t>01142420056</t>
  </si>
  <si>
    <t>00480850015</t>
  </si>
  <si>
    <t>09501980016</t>
  </si>
  <si>
    <t>01602920082</t>
  </si>
  <si>
    <t>00925070054</t>
  </si>
  <si>
    <t>08766390010</t>
  </si>
  <si>
    <t>CM SERVICE SRL</t>
  </si>
  <si>
    <t>14457361005</t>
  </si>
  <si>
    <t>COPERNICO SOCIETA' CONSORTILE PER AZIONI</t>
  </si>
  <si>
    <t>09942990012</t>
  </si>
  <si>
    <t>GESTIONE SERVIZI INTEGRATI SRL</t>
  </si>
  <si>
    <t>ATI  I.S.S. ITALIA A. BARBATO SRL (MANDATARIA) / MERANESE SERVIZI SRL (MANDANTE)</t>
  </si>
  <si>
    <t>00215860289 / 01648280210</t>
  </si>
  <si>
    <t>ATI  COOPERATIVA SOCIALE PG FRASSATI DI PRODUZIONE E LAVORO SCS (MANDATARIA) / COOPERATIVA SOCIALE DELL'ORSO BLU</t>
  </si>
  <si>
    <t xml:space="preserve">06484280018 / </t>
  </si>
  <si>
    <t>01213850868</t>
  </si>
  <si>
    <t>MULTISERVICE SRL</t>
  </si>
  <si>
    <t>ATI  SERVIZI AMBIENTALI SRL /  ASB SRL</t>
  </si>
  <si>
    <t>04542080827 / 01160410864</t>
  </si>
  <si>
    <t>10902830966</t>
  </si>
  <si>
    <t>ZENITH SERVICES GROUP SPA</t>
  </si>
  <si>
    <t>10203070155</t>
  </si>
  <si>
    <t>AON SPA</t>
  </si>
  <si>
    <t>ASSITECA SPA INTERNAZIONALE DI BROKERAGGIO ASSICURATIVO</t>
  </si>
  <si>
    <t>09743130156</t>
  </si>
  <si>
    <t>ITAL BROKERS SPA</t>
  </si>
  <si>
    <t>08536311007</t>
  </si>
  <si>
    <t>00879960524</t>
  </si>
  <si>
    <t>ARVAL SERVICE LEASE ITALIA SPA</t>
  </si>
  <si>
    <t>02151190184</t>
  </si>
  <si>
    <t>ESSEGI AUTO SRL</t>
  </si>
  <si>
    <t>BCACST69L03A859M</t>
  </si>
  <si>
    <t>ILENIA SALA</t>
  </si>
  <si>
    <t>CARLO ANGELO GIOVANNI SIROCCHI</t>
  </si>
  <si>
    <t>VINCENZO SERRAIOCCO</t>
  </si>
  <si>
    <t>PIETRO SACCHETTA</t>
  </si>
  <si>
    <t>ANTONIO RUSSO</t>
  </si>
  <si>
    <t>DONATO MADARO</t>
  </si>
  <si>
    <t>FULVIO TINELLI</t>
  </si>
  <si>
    <t>CROWE BOMPANI SPA</t>
  </si>
  <si>
    <t>SLALNI72R66A944P</t>
  </si>
  <si>
    <t>SRCCLN54C05F205H</t>
  </si>
  <si>
    <t>SRRVCN75R30C632F</t>
  </si>
  <si>
    <t>SCCPTR68B19C372B</t>
  </si>
  <si>
    <t>RSSNTN74M07C514D</t>
  </si>
  <si>
    <t>MDRDNT66A30E038U</t>
  </si>
  <si>
    <t>TNLFLV57D05E177Z</t>
  </si>
  <si>
    <t>01414060200</t>
  </si>
  <si>
    <t>Gara abbigliamento invernale</t>
  </si>
  <si>
    <t>Manutenzione sistema AVM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</si>
</sst>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7">
    <xf numFmtId="0" fontId="0" fillId="0" borderId="0" xfId="0"/>
    <xf numFmtId="3" fontId="2" fillId="2" borderId="1" xfId="0" applyNumberFormat="1" applyFont="1" applyFill="1" applyBorder="1"/>
    <xf numFmtId="49" fontId="3" fillId="2" borderId="2" xfId="0" applyNumberFormat="1" applyFont="1" applyFill="1" applyBorder="1"/>
    <xf numFmtId="49" fontId="2" fillId="2" borderId="2" xfId="0" applyNumberFormat="1" applyFont="1" applyFill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49" fontId="3" fillId="2" borderId="1" xfId="0" applyNumberFormat="1" applyFont="1" applyFill="1" applyBorder="1"/>
    <xf numFmtId="0" fontId="4" fillId="0" borderId="0" xfId="0" applyFont="1"/>
    <xf numFmtId="0" fontId="4" fillId="0" borderId="1" xfId="0" applyFont="1" applyBorder="1"/>
    <xf numFmtId="49" fontId="4" fillId="0" borderId="2" xfId="0" applyNumberFormat="1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14" fontId="4" fillId="0" borderId="2" xfId="0" applyNumberFormat="1" applyFont="1" applyBorder="1"/>
    <xf numFmtId="4" fontId="4" fillId="0" borderId="2" xfId="0" applyNumberFormat="1" applyFont="1" applyBorder="1"/>
    <xf numFmtId="49" fontId="4" fillId="0" borderId="1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43" fontId="6" fillId="0" borderId="2" xfId="1" applyFont="1" applyBorder="1" applyAlignment="1">
      <alignment horizontal="right"/>
    </xf>
    <xf numFmtId="0" fontId="4" fillId="0" borderId="2" xfId="0" applyFont="1" applyBorder="1"/>
    <xf numFmtId="43" fontId="6" fillId="0" borderId="2" xfId="1" applyFont="1" applyFill="1" applyBorder="1" applyAlignment="1">
      <alignment horizontal="right"/>
    </xf>
    <xf numFmtId="2" fontId="6" fillId="0" borderId="2" xfId="2" applyNumberFormat="1" applyFont="1" applyBorder="1"/>
    <xf numFmtId="49" fontId="4" fillId="0" borderId="2" xfId="0" quotePrefix="1" applyNumberFormat="1" applyFont="1" applyBorder="1"/>
    <xf numFmtId="0" fontId="5" fillId="0" borderId="2" xfId="0" quotePrefix="1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14" fontId="4" fillId="0" borderId="1" xfId="0" applyNumberFormat="1" applyFont="1" applyBorder="1"/>
    <xf numFmtId="4" fontId="4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right" wrapText="1"/>
    </xf>
    <xf numFmtId="49" fontId="4" fillId="0" borderId="1" xfId="0" quotePrefix="1" applyNumberFormat="1" applyFont="1" applyBorder="1"/>
    <xf numFmtId="49" fontId="4" fillId="3" borderId="2" xfId="0" applyNumberFormat="1" applyFont="1" applyFill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Border="1"/>
    <xf numFmtId="14" fontId="5" fillId="0" borderId="1" xfId="0" applyNumberFormat="1" applyFont="1" applyBorder="1" applyAlignment="1">
      <alignment horizontal="right" wrapText="1"/>
    </xf>
    <xf numFmtId="49" fontId="4" fillId="0" borderId="2" xfId="0" applyNumberFormat="1" applyFont="1" applyFill="1" applyBorder="1"/>
    <xf numFmtId="14" fontId="4" fillId="0" borderId="2" xfId="0" applyNumberFormat="1" applyFont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quotePrefix="1" applyNumberFormat="1" applyFont="1" applyFill="1" applyBorder="1"/>
    <xf numFmtId="14" fontId="4" fillId="0" borderId="2" xfId="0" applyNumberFormat="1" applyFont="1" applyFill="1" applyBorder="1"/>
    <xf numFmtId="0" fontId="5" fillId="0" borderId="2" xfId="0" applyFont="1" applyFill="1" applyBorder="1"/>
    <xf numFmtId="49" fontId="4" fillId="0" borderId="1" xfId="0" applyNumberFormat="1" applyFont="1" applyFill="1" applyBorder="1"/>
    <xf numFmtId="49" fontId="4" fillId="0" borderId="3" xfId="0" applyNumberFormat="1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Border="1"/>
    <xf numFmtId="4" fontId="4" fillId="0" borderId="2" xfId="0" applyNumberFormat="1" applyFont="1" applyFill="1" applyBorder="1"/>
    <xf numFmtId="0" fontId="4" fillId="0" borderId="2" xfId="0" applyFont="1" applyFill="1" applyBorder="1"/>
  </cellXfs>
  <cellStyles count="3">
    <cellStyle name="Euro" xfId="2" xr:uid="{BA3E513A-9D29-4C4A-81BC-CE6D2F8C26A6}"/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7E33-B0C3-407B-81C3-AA51D3050D3C}">
  <dimension ref="A1:R628"/>
  <sheetViews>
    <sheetView tabSelected="1" zoomScale="72" zoomScaleNormal="72" workbookViewId="0">
      <selection activeCell="Q1" sqref="Q1:R1048576"/>
    </sheetView>
  </sheetViews>
  <sheetFormatPr defaultRowHeight="13.2" x14ac:dyDescent="0.25"/>
  <cols>
    <col min="1" max="1" width="8.88671875" style="7"/>
    <col min="2" max="2" width="12.6640625" style="9" bestFit="1" customWidth="1"/>
    <col min="3" max="4" width="12.6640625" style="9" customWidth="1"/>
    <col min="5" max="5" width="73" style="9" bestFit="1" customWidth="1"/>
    <col min="6" max="6" width="40.33203125" style="9" customWidth="1"/>
    <col min="7" max="7" width="15.33203125" style="19" customWidth="1"/>
    <col min="8" max="8" width="15.5546875" style="19" bestFit="1" customWidth="1"/>
    <col min="9" max="9" width="21.88671875" style="13" bestFit="1" customWidth="1"/>
    <col min="10" max="10" width="23.6640625" style="13" bestFit="1" customWidth="1"/>
    <col min="11" max="11" width="19.77734375" style="9" bestFit="1" customWidth="1"/>
    <col min="12" max="12" width="65.44140625" style="9" bestFit="1" customWidth="1"/>
    <col min="13" max="13" width="11.21875" style="14" bestFit="1" customWidth="1"/>
    <col min="14" max="240" width="8.88671875" style="7"/>
    <col min="241" max="241" width="12.6640625" style="7" bestFit="1" customWidth="1"/>
    <col min="242" max="243" width="12.6640625" style="7" customWidth="1"/>
    <col min="244" max="244" width="73" style="7" bestFit="1" customWidth="1"/>
    <col min="245" max="245" width="25.77734375" style="7" customWidth="1"/>
    <col min="246" max="246" width="10.109375" style="7" bestFit="1" customWidth="1"/>
    <col min="247" max="247" width="15.5546875" style="7" bestFit="1" customWidth="1"/>
    <col min="248" max="248" width="21.88671875" style="7" bestFit="1" customWidth="1"/>
    <col min="249" max="249" width="23.6640625" style="7" bestFit="1" customWidth="1"/>
    <col min="250" max="250" width="19.77734375" style="7" bestFit="1" customWidth="1"/>
    <col min="251" max="251" width="65.44140625" style="7" bestFit="1" customWidth="1"/>
    <col min="252" max="252" width="11.21875" style="7" bestFit="1" customWidth="1"/>
    <col min="253" max="496" width="8.88671875" style="7"/>
    <col min="497" max="497" width="12.6640625" style="7" bestFit="1" customWidth="1"/>
    <col min="498" max="499" width="12.6640625" style="7" customWidth="1"/>
    <col min="500" max="500" width="73" style="7" bestFit="1" customWidth="1"/>
    <col min="501" max="501" width="25.77734375" style="7" customWidth="1"/>
    <col min="502" max="502" width="10.109375" style="7" bestFit="1" customWidth="1"/>
    <col min="503" max="503" width="15.5546875" style="7" bestFit="1" customWidth="1"/>
    <col min="504" max="504" width="21.88671875" style="7" bestFit="1" customWidth="1"/>
    <col min="505" max="505" width="23.6640625" style="7" bestFit="1" customWidth="1"/>
    <col min="506" max="506" width="19.77734375" style="7" bestFit="1" customWidth="1"/>
    <col min="507" max="507" width="65.44140625" style="7" bestFit="1" customWidth="1"/>
    <col min="508" max="508" width="11.21875" style="7" bestFit="1" customWidth="1"/>
    <col min="509" max="752" width="8.88671875" style="7"/>
    <col min="753" max="753" width="12.6640625" style="7" bestFit="1" customWidth="1"/>
    <col min="754" max="755" width="12.6640625" style="7" customWidth="1"/>
    <col min="756" max="756" width="73" style="7" bestFit="1" customWidth="1"/>
    <col min="757" max="757" width="25.77734375" style="7" customWidth="1"/>
    <col min="758" max="758" width="10.109375" style="7" bestFit="1" customWidth="1"/>
    <col min="759" max="759" width="15.5546875" style="7" bestFit="1" customWidth="1"/>
    <col min="760" max="760" width="21.88671875" style="7" bestFit="1" customWidth="1"/>
    <col min="761" max="761" width="23.6640625" style="7" bestFit="1" customWidth="1"/>
    <col min="762" max="762" width="19.77734375" style="7" bestFit="1" customWidth="1"/>
    <col min="763" max="763" width="65.44140625" style="7" bestFit="1" customWidth="1"/>
    <col min="764" max="764" width="11.21875" style="7" bestFit="1" customWidth="1"/>
    <col min="765" max="1008" width="8.88671875" style="7"/>
    <col min="1009" max="1009" width="12.6640625" style="7" bestFit="1" customWidth="1"/>
    <col min="1010" max="1011" width="12.6640625" style="7" customWidth="1"/>
    <col min="1012" max="1012" width="73" style="7" bestFit="1" customWidth="1"/>
    <col min="1013" max="1013" width="25.77734375" style="7" customWidth="1"/>
    <col min="1014" max="1014" width="10.109375" style="7" bestFit="1" customWidth="1"/>
    <col min="1015" max="1015" width="15.5546875" style="7" bestFit="1" customWidth="1"/>
    <col min="1016" max="1016" width="21.88671875" style="7" bestFit="1" customWidth="1"/>
    <col min="1017" max="1017" width="23.6640625" style="7" bestFit="1" customWidth="1"/>
    <col min="1018" max="1018" width="19.77734375" style="7" bestFit="1" customWidth="1"/>
    <col min="1019" max="1019" width="65.44140625" style="7" bestFit="1" customWidth="1"/>
    <col min="1020" max="1020" width="11.21875" style="7" bestFit="1" customWidth="1"/>
    <col min="1021" max="1264" width="8.88671875" style="7"/>
    <col min="1265" max="1265" width="12.6640625" style="7" bestFit="1" customWidth="1"/>
    <col min="1266" max="1267" width="12.6640625" style="7" customWidth="1"/>
    <col min="1268" max="1268" width="73" style="7" bestFit="1" customWidth="1"/>
    <col min="1269" max="1269" width="25.77734375" style="7" customWidth="1"/>
    <col min="1270" max="1270" width="10.109375" style="7" bestFit="1" customWidth="1"/>
    <col min="1271" max="1271" width="15.5546875" style="7" bestFit="1" customWidth="1"/>
    <col min="1272" max="1272" width="21.88671875" style="7" bestFit="1" customWidth="1"/>
    <col min="1273" max="1273" width="23.6640625" style="7" bestFit="1" customWidth="1"/>
    <col min="1274" max="1274" width="19.77734375" style="7" bestFit="1" customWidth="1"/>
    <col min="1275" max="1275" width="65.44140625" style="7" bestFit="1" customWidth="1"/>
    <col min="1276" max="1276" width="11.21875" style="7" bestFit="1" customWidth="1"/>
    <col min="1277" max="1520" width="8.88671875" style="7"/>
    <col min="1521" max="1521" width="12.6640625" style="7" bestFit="1" customWidth="1"/>
    <col min="1522" max="1523" width="12.6640625" style="7" customWidth="1"/>
    <col min="1524" max="1524" width="73" style="7" bestFit="1" customWidth="1"/>
    <col min="1525" max="1525" width="25.77734375" style="7" customWidth="1"/>
    <col min="1526" max="1526" width="10.109375" style="7" bestFit="1" customWidth="1"/>
    <col min="1527" max="1527" width="15.5546875" style="7" bestFit="1" customWidth="1"/>
    <col min="1528" max="1528" width="21.88671875" style="7" bestFit="1" customWidth="1"/>
    <col min="1529" max="1529" width="23.6640625" style="7" bestFit="1" customWidth="1"/>
    <col min="1530" max="1530" width="19.77734375" style="7" bestFit="1" customWidth="1"/>
    <col min="1531" max="1531" width="65.44140625" style="7" bestFit="1" customWidth="1"/>
    <col min="1532" max="1532" width="11.21875" style="7" bestFit="1" customWidth="1"/>
    <col min="1533" max="1776" width="8.88671875" style="7"/>
    <col min="1777" max="1777" width="12.6640625" style="7" bestFit="1" customWidth="1"/>
    <col min="1778" max="1779" width="12.6640625" style="7" customWidth="1"/>
    <col min="1780" max="1780" width="73" style="7" bestFit="1" customWidth="1"/>
    <col min="1781" max="1781" width="25.77734375" style="7" customWidth="1"/>
    <col min="1782" max="1782" width="10.109375" style="7" bestFit="1" customWidth="1"/>
    <col min="1783" max="1783" width="15.5546875" style="7" bestFit="1" customWidth="1"/>
    <col min="1784" max="1784" width="21.88671875" style="7" bestFit="1" customWidth="1"/>
    <col min="1785" max="1785" width="23.6640625" style="7" bestFit="1" customWidth="1"/>
    <col min="1786" max="1786" width="19.77734375" style="7" bestFit="1" customWidth="1"/>
    <col min="1787" max="1787" width="65.44140625" style="7" bestFit="1" customWidth="1"/>
    <col min="1788" max="1788" width="11.21875" style="7" bestFit="1" customWidth="1"/>
    <col min="1789" max="2032" width="8.88671875" style="7"/>
    <col min="2033" max="2033" width="12.6640625" style="7" bestFit="1" customWidth="1"/>
    <col min="2034" max="2035" width="12.6640625" style="7" customWidth="1"/>
    <col min="2036" max="2036" width="73" style="7" bestFit="1" customWidth="1"/>
    <col min="2037" max="2037" width="25.77734375" style="7" customWidth="1"/>
    <col min="2038" max="2038" width="10.109375" style="7" bestFit="1" customWidth="1"/>
    <col min="2039" max="2039" width="15.5546875" style="7" bestFit="1" customWidth="1"/>
    <col min="2040" max="2040" width="21.88671875" style="7" bestFit="1" customWidth="1"/>
    <col min="2041" max="2041" width="23.6640625" style="7" bestFit="1" customWidth="1"/>
    <col min="2042" max="2042" width="19.77734375" style="7" bestFit="1" customWidth="1"/>
    <col min="2043" max="2043" width="65.44140625" style="7" bestFit="1" customWidth="1"/>
    <col min="2044" max="2044" width="11.21875" style="7" bestFit="1" customWidth="1"/>
    <col min="2045" max="2288" width="8.88671875" style="7"/>
    <col min="2289" max="2289" width="12.6640625" style="7" bestFit="1" customWidth="1"/>
    <col min="2290" max="2291" width="12.6640625" style="7" customWidth="1"/>
    <col min="2292" max="2292" width="73" style="7" bestFit="1" customWidth="1"/>
    <col min="2293" max="2293" width="25.77734375" style="7" customWidth="1"/>
    <col min="2294" max="2294" width="10.109375" style="7" bestFit="1" customWidth="1"/>
    <col min="2295" max="2295" width="15.5546875" style="7" bestFit="1" customWidth="1"/>
    <col min="2296" max="2296" width="21.88671875" style="7" bestFit="1" customWidth="1"/>
    <col min="2297" max="2297" width="23.6640625" style="7" bestFit="1" customWidth="1"/>
    <col min="2298" max="2298" width="19.77734375" style="7" bestFit="1" customWidth="1"/>
    <col min="2299" max="2299" width="65.44140625" style="7" bestFit="1" customWidth="1"/>
    <col min="2300" max="2300" width="11.21875" style="7" bestFit="1" customWidth="1"/>
    <col min="2301" max="2544" width="8.88671875" style="7"/>
    <col min="2545" max="2545" width="12.6640625" style="7" bestFit="1" customWidth="1"/>
    <col min="2546" max="2547" width="12.6640625" style="7" customWidth="1"/>
    <col min="2548" max="2548" width="73" style="7" bestFit="1" customWidth="1"/>
    <col min="2549" max="2549" width="25.77734375" style="7" customWidth="1"/>
    <col min="2550" max="2550" width="10.109375" style="7" bestFit="1" customWidth="1"/>
    <col min="2551" max="2551" width="15.5546875" style="7" bestFit="1" customWidth="1"/>
    <col min="2552" max="2552" width="21.88671875" style="7" bestFit="1" customWidth="1"/>
    <col min="2553" max="2553" width="23.6640625" style="7" bestFit="1" customWidth="1"/>
    <col min="2554" max="2554" width="19.77734375" style="7" bestFit="1" customWidth="1"/>
    <col min="2555" max="2555" width="65.44140625" style="7" bestFit="1" customWidth="1"/>
    <col min="2556" max="2556" width="11.21875" style="7" bestFit="1" customWidth="1"/>
    <col min="2557" max="2800" width="8.88671875" style="7"/>
    <col min="2801" max="2801" width="12.6640625" style="7" bestFit="1" customWidth="1"/>
    <col min="2802" max="2803" width="12.6640625" style="7" customWidth="1"/>
    <col min="2804" max="2804" width="73" style="7" bestFit="1" customWidth="1"/>
    <col min="2805" max="2805" width="25.77734375" style="7" customWidth="1"/>
    <col min="2806" max="2806" width="10.109375" style="7" bestFit="1" customWidth="1"/>
    <col min="2807" max="2807" width="15.5546875" style="7" bestFit="1" customWidth="1"/>
    <col min="2808" max="2808" width="21.88671875" style="7" bestFit="1" customWidth="1"/>
    <col min="2809" max="2809" width="23.6640625" style="7" bestFit="1" customWidth="1"/>
    <col min="2810" max="2810" width="19.77734375" style="7" bestFit="1" customWidth="1"/>
    <col min="2811" max="2811" width="65.44140625" style="7" bestFit="1" customWidth="1"/>
    <col min="2812" max="2812" width="11.21875" style="7" bestFit="1" customWidth="1"/>
    <col min="2813" max="3056" width="8.88671875" style="7"/>
    <col min="3057" max="3057" width="12.6640625" style="7" bestFit="1" customWidth="1"/>
    <col min="3058" max="3059" width="12.6640625" style="7" customWidth="1"/>
    <col min="3060" max="3060" width="73" style="7" bestFit="1" customWidth="1"/>
    <col min="3061" max="3061" width="25.77734375" style="7" customWidth="1"/>
    <col min="3062" max="3062" width="10.109375" style="7" bestFit="1" customWidth="1"/>
    <col min="3063" max="3063" width="15.5546875" style="7" bestFit="1" customWidth="1"/>
    <col min="3064" max="3064" width="21.88671875" style="7" bestFit="1" customWidth="1"/>
    <col min="3065" max="3065" width="23.6640625" style="7" bestFit="1" customWidth="1"/>
    <col min="3066" max="3066" width="19.77734375" style="7" bestFit="1" customWidth="1"/>
    <col min="3067" max="3067" width="65.44140625" style="7" bestFit="1" customWidth="1"/>
    <col min="3068" max="3068" width="11.21875" style="7" bestFit="1" customWidth="1"/>
    <col min="3069" max="3312" width="8.88671875" style="7"/>
    <col min="3313" max="3313" width="12.6640625" style="7" bestFit="1" customWidth="1"/>
    <col min="3314" max="3315" width="12.6640625" style="7" customWidth="1"/>
    <col min="3316" max="3316" width="73" style="7" bestFit="1" customWidth="1"/>
    <col min="3317" max="3317" width="25.77734375" style="7" customWidth="1"/>
    <col min="3318" max="3318" width="10.109375" style="7" bestFit="1" customWidth="1"/>
    <col min="3319" max="3319" width="15.5546875" style="7" bestFit="1" customWidth="1"/>
    <col min="3320" max="3320" width="21.88671875" style="7" bestFit="1" customWidth="1"/>
    <col min="3321" max="3321" width="23.6640625" style="7" bestFit="1" customWidth="1"/>
    <col min="3322" max="3322" width="19.77734375" style="7" bestFit="1" customWidth="1"/>
    <col min="3323" max="3323" width="65.44140625" style="7" bestFit="1" customWidth="1"/>
    <col min="3324" max="3324" width="11.21875" style="7" bestFit="1" customWidth="1"/>
    <col min="3325" max="3568" width="8.88671875" style="7"/>
    <col min="3569" max="3569" width="12.6640625" style="7" bestFit="1" customWidth="1"/>
    <col min="3570" max="3571" width="12.6640625" style="7" customWidth="1"/>
    <col min="3572" max="3572" width="73" style="7" bestFit="1" customWidth="1"/>
    <col min="3573" max="3573" width="25.77734375" style="7" customWidth="1"/>
    <col min="3574" max="3574" width="10.109375" style="7" bestFit="1" customWidth="1"/>
    <col min="3575" max="3575" width="15.5546875" style="7" bestFit="1" customWidth="1"/>
    <col min="3576" max="3576" width="21.88671875" style="7" bestFit="1" customWidth="1"/>
    <col min="3577" max="3577" width="23.6640625" style="7" bestFit="1" customWidth="1"/>
    <col min="3578" max="3578" width="19.77734375" style="7" bestFit="1" customWidth="1"/>
    <col min="3579" max="3579" width="65.44140625" style="7" bestFit="1" customWidth="1"/>
    <col min="3580" max="3580" width="11.21875" style="7" bestFit="1" customWidth="1"/>
    <col min="3581" max="3824" width="8.88671875" style="7"/>
    <col min="3825" max="3825" width="12.6640625" style="7" bestFit="1" customWidth="1"/>
    <col min="3826" max="3827" width="12.6640625" style="7" customWidth="1"/>
    <col min="3828" max="3828" width="73" style="7" bestFit="1" customWidth="1"/>
    <col min="3829" max="3829" width="25.77734375" style="7" customWidth="1"/>
    <col min="3830" max="3830" width="10.109375" style="7" bestFit="1" customWidth="1"/>
    <col min="3831" max="3831" width="15.5546875" style="7" bestFit="1" customWidth="1"/>
    <col min="3832" max="3832" width="21.88671875" style="7" bestFit="1" customWidth="1"/>
    <col min="3833" max="3833" width="23.6640625" style="7" bestFit="1" customWidth="1"/>
    <col min="3834" max="3834" width="19.77734375" style="7" bestFit="1" customWidth="1"/>
    <col min="3835" max="3835" width="65.44140625" style="7" bestFit="1" customWidth="1"/>
    <col min="3836" max="3836" width="11.21875" style="7" bestFit="1" customWidth="1"/>
    <col min="3837" max="4080" width="8.88671875" style="7"/>
    <col min="4081" max="4081" width="12.6640625" style="7" bestFit="1" customWidth="1"/>
    <col min="4082" max="4083" width="12.6640625" style="7" customWidth="1"/>
    <col min="4084" max="4084" width="73" style="7" bestFit="1" customWidth="1"/>
    <col min="4085" max="4085" width="25.77734375" style="7" customWidth="1"/>
    <col min="4086" max="4086" width="10.109375" style="7" bestFit="1" customWidth="1"/>
    <col min="4087" max="4087" width="15.5546875" style="7" bestFit="1" customWidth="1"/>
    <col min="4088" max="4088" width="21.88671875" style="7" bestFit="1" customWidth="1"/>
    <col min="4089" max="4089" width="23.6640625" style="7" bestFit="1" customWidth="1"/>
    <col min="4090" max="4090" width="19.77734375" style="7" bestFit="1" customWidth="1"/>
    <col min="4091" max="4091" width="65.44140625" style="7" bestFit="1" customWidth="1"/>
    <col min="4092" max="4092" width="11.21875" style="7" bestFit="1" customWidth="1"/>
    <col min="4093" max="4336" width="8.88671875" style="7"/>
    <col min="4337" max="4337" width="12.6640625" style="7" bestFit="1" customWidth="1"/>
    <col min="4338" max="4339" width="12.6640625" style="7" customWidth="1"/>
    <col min="4340" max="4340" width="73" style="7" bestFit="1" customWidth="1"/>
    <col min="4341" max="4341" width="25.77734375" style="7" customWidth="1"/>
    <col min="4342" max="4342" width="10.109375" style="7" bestFit="1" customWidth="1"/>
    <col min="4343" max="4343" width="15.5546875" style="7" bestFit="1" customWidth="1"/>
    <col min="4344" max="4344" width="21.88671875" style="7" bestFit="1" customWidth="1"/>
    <col min="4345" max="4345" width="23.6640625" style="7" bestFit="1" customWidth="1"/>
    <col min="4346" max="4346" width="19.77734375" style="7" bestFit="1" customWidth="1"/>
    <col min="4347" max="4347" width="65.44140625" style="7" bestFit="1" customWidth="1"/>
    <col min="4348" max="4348" width="11.21875" style="7" bestFit="1" customWidth="1"/>
    <col min="4349" max="4592" width="8.88671875" style="7"/>
    <col min="4593" max="4593" width="12.6640625" style="7" bestFit="1" customWidth="1"/>
    <col min="4594" max="4595" width="12.6640625" style="7" customWidth="1"/>
    <col min="4596" max="4596" width="73" style="7" bestFit="1" customWidth="1"/>
    <col min="4597" max="4597" width="25.77734375" style="7" customWidth="1"/>
    <col min="4598" max="4598" width="10.109375" style="7" bestFit="1" customWidth="1"/>
    <col min="4599" max="4599" width="15.5546875" style="7" bestFit="1" customWidth="1"/>
    <col min="4600" max="4600" width="21.88671875" style="7" bestFit="1" customWidth="1"/>
    <col min="4601" max="4601" width="23.6640625" style="7" bestFit="1" customWidth="1"/>
    <col min="4602" max="4602" width="19.77734375" style="7" bestFit="1" customWidth="1"/>
    <col min="4603" max="4603" width="65.44140625" style="7" bestFit="1" customWidth="1"/>
    <col min="4604" max="4604" width="11.21875" style="7" bestFit="1" customWidth="1"/>
    <col min="4605" max="4848" width="8.88671875" style="7"/>
    <col min="4849" max="4849" width="12.6640625" style="7" bestFit="1" customWidth="1"/>
    <col min="4850" max="4851" width="12.6640625" style="7" customWidth="1"/>
    <col min="4852" max="4852" width="73" style="7" bestFit="1" customWidth="1"/>
    <col min="4853" max="4853" width="25.77734375" style="7" customWidth="1"/>
    <col min="4854" max="4854" width="10.109375" style="7" bestFit="1" customWidth="1"/>
    <col min="4855" max="4855" width="15.5546875" style="7" bestFit="1" customWidth="1"/>
    <col min="4856" max="4856" width="21.88671875" style="7" bestFit="1" customWidth="1"/>
    <col min="4857" max="4857" width="23.6640625" style="7" bestFit="1" customWidth="1"/>
    <col min="4858" max="4858" width="19.77734375" style="7" bestFit="1" customWidth="1"/>
    <col min="4859" max="4859" width="65.44140625" style="7" bestFit="1" customWidth="1"/>
    <col min="4860" max="4860" width="11.21875" style="7" bestFit="1" customWidth="1"/>
    <col min="4861" max="5104" width="8.88671875" style="7"/>
    <col min="5105" max="5105" width="12.6640625" style="7" bestFit="1" customWidth="1"/>
    <col min="5106" max="5107" width="12.6640625" style="7" customWidth="1"/>
    <col min="5108" max="5108" width="73" style="7" bestFit="1" customWidth="1"/>
    <col min="5109" max="5109" width="25.77734375" style="7" customWidth="1"/>
    <col min="5110" max="5110" width="10.109375" style="7" bestFit="1" customWidth="1"/>
    <col min="5111" max="5111" width="15.5546875" style="7" bestFit="1" customWidth="1"/>
    <col min="5112" max="5112" width="21.88671875" style="7" bestFit="1" customWidth="1"/>
    <col min="5113" max="5113" width="23.6640625" style="7" bestFit="1" customWidth="1"/>
    <col min="5114" max="5114" width="19.77734375" style="7" bestFit="1" customWidth="1"/>
    <col min="5115" max="5115" width="65.44140625" style="7" bestFit="1" customWidth="1"/>
    <col min="5116" max="5116" width="11.21875" style="7" bestFit="1" customWidth="1"/>
    <col min="5117" max="5360" width="8.88671875" style="7"/>
    <col min="5361" max="5361" width="12.6640625" style="7" bestFit="1" customWidth="1"/>
    <col min="5362" max="5363" width="12.6640625" style="7" customWidth="1"/>
    <col min="5364" max="5364" width="73" style="7" bestFit="1" customWidth="1"/>
    <col min="5365" max="5365" width="25.77734375" style="7" customWidth="1"/>
    <col min="5366" max="5366" width="10.109375" style="7" bestFit="1" customWidth="1"/>
    <col min="5367" max="5367" width="15.5546875" style="7" bestFit="1" customWidth="1"/>
    <col min="5368" max="5368" width="21.88671875" style="7" bestFit="1" customWidth="1"/>
    <col min="5369" max="5369" width="23.6640625" style="7" bestFit="1" customWidth="1"/>
    <col min="5370" max="5370" width="19.77734375" style="7" bestFit="1" customWidth="1"/>
    <col min="5371" max="5371" width="65.44140625" style="7" bestFit="1" customWidth="1"/>
    <col min="5372" max="5372" width="11.21875" style="7" bestFit="1" customWidth="1"/>
    <col min="5373" max="5616" width="8.88671875" style="7"/>
    <col min="5617" max="5617" width="12.6640625" style="7" bestFit="1" customWidth="1"/>
    <col min="5618" max="5619" width="12.6640625" style="7" customWidth="1"/>
    <col min="5620" max="5620" width="73" style="7" bestFit="1" customWidth="1"/>
    <col min="5621" max="5621" width="25.77734375" style="7" customWidth="1"/>
    <col min="5622" max="5622" width="10.109375" style="7" bestFit="1" customWidth="1"/>
    <col min="5623" max="5623" width="15.5546875" style="7" bestFit="1" customWidth="1"/>
    <col min="5624" max="5624" width="21.88671875" style="7" bestFit="1" customWidth="1"/>
    <col min="5625" max="5625" width="23.6640625" style="7" bestFit="1" customWidth="1"/>
    <col min="5626" max="5626" width="19.77734375" style="7" bestFit="1" customWidth="1"/>
    <col min="5627" max="5627" width="65.44140625" style="7" bestFit="1" customWidth="1"/>
    <col min="5628" max="5628" width="11.21875" style="7" bestFit="1" customWidth="1"/>
    <col min="5629" max="5872" width="8.88671875" style="7"/>
    <col min="5873" max="5873" width="12.6640625" style="7" bestFit="1" customWidth="1"/>
    <col min="5874" max="5875" width="12.6640625" style="7" customWidth="1"/>
    <col min="5876" max="5876" width="73" style="7" bestFit="1" customWidth="1"/>
    <col min="5877" max="5877" width="25.77734375" style="7" customWidth="1"/>
    <col min="5878" max="5878" width="10.109375" style="7" bestFit="1" customWidth="1"/>
    <col min="5879" max="5879" width="15.5546875" style="7" bestFit="1" customWidth="1"/>
    <col min="5880" max="5880" width="21.88671875" style="7" bestFit="1" customWidth="1"/>
    <col min="5881" max="5881" width="23.6640625" style="7" bestFit="1" customWidth="1"/>
    <col min="5882" max="5882" width="19.77734375" style="7" bestFit="1" customWidth="1"/>
    <col min="5883" max="5883" width="65.44140625" style="7" bestFit="1" customWidth="1"/>
    <col min="5884" max="5884" width="11.21875" style="7" bestFit="1" customWidth="1"/>
    <col min="5885" max="6128" width="8.88671875" style="7"/>
    <col min="6129" max="6129" width="12.6640625" style="7" bestFit="1" customWidth="1"/>
    <col min="6130" max="6131" width="12.6640625" style="7" customWidth="1"/>
    <col min="6132" max="6132" width="73" style="7" bestFit="1" customWidth="1"/>
    <col min="6133" max="6133" width="25.77734375" style="7" customWidth="1"/>
    <col min="6134" max="6134" width="10.109375" style="7" bestFit="1" customWidth="1"/>
    <col min="6135" max="6135" width="15.5546875" style="7" bestFit="1" customWidth="1"/>
    <col min="6136" max="6136" width="21.88671875" style="7" bestFit="1" customWidth="1"/>
    <col min="6137" max="6137" width="23.6640625" style="7" bestFit="1" customWidth="1"/>
    <col min="6138" max="6138" width="19.77734375" style="7" bestFit="1" customWidth="1"/>
    <col min="6139" max="6139" width="65.44140625" style="7" bestFit="1" customWidth="1"/>
    <col min="6140" max="6140" width="11.21875" style="7" bestFit="1" customWidth="1"/>
    <col min="6141" max="6384" width="8.88671875" style="7"/>
    <col min="6385" max="6385" width="12.6640625" style="7" bestFit="1" customWidth="1"/>
    <col min="6386" max="6387" width="12.6640625" style="7" customWidth="1"/>
    <col min="6388" max="6388" width="73" style="7" bestFit="1" customWidth="1"/>
    <col min="6389" max="6389" width="25.77734375" style="7" customWidth="1"/>
    <col min="6390" max="6390" width="10.109375" style="7" bestFit="1" customWidth="1"/>
    <col min="6391" max="6391" width="15.5546875" style="7" bestFit="1" customWidth="1"/>
    <col min="6392" max="6392" width="21.88671875" style="7" bestFit="1" customWidth="1"/>
    <col min="6393" max="6393" width="23.6640625" style="7" bestFit="1" customWidth="1"/>
    <col min="6394" max="6394" width="19.77734375" style="7" bestFit="1" customWidth="1"/>
    <col min="6395" max="6395" width="65.44140625" style="7" bestFit="1" customWidth="1"/>
    <col min="6396" max="6396" width="11.21875" style="7" bestFit="1" customWidth="1"/>
    <col min="6397" max="6640" width="8.88671875" style="7"/>
    <col min="6641" max="6641" width="12.6640625" style="7" bestFit="1" customWidth="1"/>
    <col min="6642" max="6643" width="12.6640625" style="7" customWidth="1"/>
    <col min="6644" max="6644" width="73" style="7" bestFit="1" customWidth="1"/>
    <col min="6645" max="6645" width="25.77734375" style="7" customWidth="1"/>
    <col min="6646" max="6646" width="10.109375" style="7" bestFit="1" customWidth="1"/>
    <col min="6647" max="6647" width="15.5546875" style="7" bestFit="1" customWidth="1"/>
    <col min="6648" max="6648" width="21.88671875" style="7" bestFit="1" customWidth="1"/>
    <col min="6649" max="6649" width="23.6640625" style="7" bestFit="1" customWidth="1"/>
    <col min="6650" max="6650" width="19.77734375" style="7" bestFit="1" customWidth="1"/>
    <col min="6651" max="6651" width="65.44140625" style="7" bestFit="1" customWidth="1"/>
    <col min="6652" max="6652" width="11.21875" style="7" bestFit="1" customWidth="1"/>
    <col min="6653" max="6896" width="8.88671875" style="7"/>
    <col min="6897" max="6897" width="12.6640625" style="7" bestFit="1" customWidth="1"/>
    <col min="6898" max="6899" width="12.6640625" style="7" customWidth="1"/>
    <col min="6900" max="6900" width="73" style="7" bestFit="1" customWidth="1"/>
    <col min="6901" max="6901" width="25.77734375" style="7" customWidth="1"/>
    <col min="6902" max="6902" width="10.109375" style="7" bestFit="1" customWidth="1"/>
    <col min="6903" max="6903" width="15.5546875" style="7" bestFit="1" customWidth="1"/>
    <col min="6904" max="6904" width="21.88671875" style="7" bestFit="1" customWidth="1"/>
    <col min="6905" max="6905" width="23.6640625" style="7" bestFit="1" customWidth="1"/>
    <col min="6906" max="6906" width="19.77734375" style="7" bestFit="1" customWidth="1"/>
    <col min="6907" max="6907" width="65.44140625" style="7" bestFit="1" customWidth="1"/>
    <col min="6908" max="6908" width="11.21875" style="7" bestFit="1" customWidth="1"/>
    <col min="6909" max="7152" width="8.88671875" style="7"/>
    <col min="7153" max="7153" width="12.6640625" style="7" bestFit="1" customWidth="1"/>
    <col min="7154" max="7155" width="12.6640625" style="7" customWidth="1"/>
    <col min="7156" max="7156" width="73" style="7" bestFit="1" customWidth="1"/>
    <col min="7157" max="7157" width="25.77734375" style="7" customWidth="1"/>
    <col min="7158" max="7158" width="10.109375" style="7" bestFit="1" customWidth="1"/>
    <col min="7159" max="7159" width="15.5546875" style="7" bestFit="1" customWidth="1"/>
    <col min="7160" max="7160" width="21.88671875" style="7" bestFit="1" customWidth="1"/>
    <col min="7161" max="7161" width="23.6640625" style="7" bestFit="1" customWidth="1"/>
    <col min="7162" max="7162" width="19.77734375" style="7" bestFit="1" customWidth="1"/>
    <col min="7163" max="7163" width="65.44140625" style="7" bestFit="1" customWidth="1"/>
    <col min="7164" max="7164" width="11.21875" style="7" bestFit="1" customWidth="1"/>
    <col min="7165" max="7408" width="8.88671875" style="7"/>
    <col min="7409" max="7409" width="12.6640625" style="7" bestFit="1" customWidth="1"/>
    <col min="7410" max="7411" width="12.6640625" style="7" customWidth="1"/>
    <col min="7412" max="7412" width="73" style="7" bestFit="1" customWidth="1"/>
    <col min="7413" max="7413" width="25.77734375" style="7" customWidth="1"/>
    <col min="7414" max="7414" width="10.109375" style="7" bestFit="1" customWidth="1"/>
    <col min="7415" max="7415" width="15.5546875" style="7" bestFit="1" customWidth="1"/>
    <col min="7416" max="7416" width="21.88671875" style="7" bestFit="1" customWidth="1"/>
    <col min="7417" max="7417" width="23.6640625" style="7" bestFit="1" customWidth="1"/>
    <col min="7418" max="7418" width="19.77734375" style="7" bestFit="1" customWidth="1"/>
    <col min="7419" max="7419" width="65.44140625" style="7" bestFit="1" customWidth="1"/>
    <col min="7420" max="7420" width="11.21875" style="7" bestFit="1" customWidth="1"/>
    <col min="7421" max="7664" width="8.88671875" style="7"/>
    <col min="7665" max="7665" width="12.6640625" style="7" bestFit="1" customWidth="1"/>
    <col min="7666" max="7667" width="12.6640625" style="7" customWidth="1"/>
    <col min="7668" max="7668" width="73" style="7" bestFit="1" customWidth="1"/>
    <col min="7669" max="7669" width="25.77734375" style="7" customWidth="1"/>
    <col min="7670" max="7670" width="10.109375" style="7" bestFit="1" customWidth="1"/>
    <col min="7671" max="7671" width="15.5546875" style="7" bestFit="1" customWidth="1"/>
    <col min="7672" max="7672" width="21.88671875" style="7" bestFit="1" customWidth="1"/>
    <col min="7673" max="7673" width="23.6640625" style="7" bestFit="1" customWidth="1"/>
    <col min="7674" max="7674" width="19.77734375" style="7" bestFit="1" customWidth="1"/>
    <col min="7675" max="7675" width="65.44140625" style="7" bestFit="1" customWidth="1"/>
    <col min="7676" max="7676" width="11.21875" style="7" bestFit="1" customWidth="1"/>
    <col min="7677" max="7920" width="8.88671875" style="7"/>
    <col min="7921" max="7921" width="12.6640625" style="7" bestFit="1" customWidth="1"/>
    <col min="7922" max="7923" width="12.6640625" style="7" customWidth="1"/>
    <col min="7924" max="7924" width="73" style="7" bestFit="1" customWidth="1"/>
    <col min="7925" max="7925" width="25.77734375" style="7" customWidth="1"/>
    <col min="7926" max="7926" width="10.109375" style="7" bestFit="1" customWidth="1"/>
    <col min="7927" max="7927" width="15.5546875" style="7" bestFit="1" customWidth="1"/>
    <col min="7928" max="7928" width="21.88671875" style="7" bestFit="1" customWidth="1"/>
    <col min="7929" max="7929" width="23.6640625" style="7" bestFit="1" customWidth="1"/>
    <col min="7930" max="7930" width="19.77734375" style="7" bestFit="1" customWidth="1"/>
    <col min="7931" max="7931" width="65.44140625" style="7" bestFit="1" customWidth="1"/>
    <col min="7932" max="7932" width="11.21875" style="7" bestFit="1" customWidth="1"/>
    <col min="7933" max="8176" width="8.88671875" style="7"/>
    <col min="8177" max="8177" width="12.6640625" style="7" bestFit="1" customWidth="1"/>
    <col min="8178" max="8179" width="12.6640625" style="7" customWidth="1"/>
    <col min="8180" max="8180" width="73" style="7" bestFit="1" customWidth="1"/>
    <col min="8181" max="8181" width="25.77734375" style="7" customWidth="1"/>
    <col min="8182" max="8182" width="10.109375" style="7" bestFit="1" customWidth="1"/>
    <col min="8183" max="8183" width="15.5546875" style="7" bestFit="1" customWidth="1"/>
    <col min="8184" max="8184" width="21.88671875" style="7" bestFit="1" customWidth="1"/>
    <col min="8185" max="8185" width="23.6640625" style="7" bestFit="1" customWidth="1"/>
    <col min="8186" max="8186" width="19.77734375" style="7" bestFit="1" customWidth="1"/>
    <col min="8187" max="8187" width="65.44140625" style="7" bestFit="1" customWidth="1"/>
    <col min="8188" max="8188" width="11.21875" style="7" bestFit="1" customWidth="1"/>
    <col min="8189" max="8432" width="8.88671875" style="7"/>
    <col min="8433" max="8433" width="12.6640625" style="7" bestFit="1" customWidth="1"/>
    <col min="8434" max="8435" width="12.6640625" style="7" customWidth="1"/>
    <col min="8436" max="8436" width="73" style="7" bestFit="1" customWidth="1"/>
    <col min="8437" max="8437" width="25.77734375" style="7" customWidth="1"/>
    <col min="8438" max="8438" width="10.109375" style="7" bestFit="1" customWidth="1"/>
    <col min="8439" max="8439" width="15.5546875" style="7" bestFit="1" customWidth="1"/>
    <col min="8440" max="8440" width="21.88671875" style="7" bestFit="1" customWidth="1"/>
    <col min="8441" max="8441" width="23.6640625" style="7" bestFit="1" customWidth="1"/>
    <col min="8442" max="8442" width="19.77734375" style="7" bestFit="1" customWidth="1"/>
    <col min="8443" max="8443" width="65.44140625" style="7" bestFit="1" customWidth="1"/>
    <col min="8444" max="8444" width="11.21875" style="7" bestFit="1" customWidth="1"/>
    <col min="8445" max="8688" width="8.88671875" style="7"/>
    <col min="8689" max="8689" width="12.6640625" style="7" bestFit="1" customWidth="1"/>
    <col min="8690" max="8691" width="12.6640625" style="7" customWidth="1"/>
    <col min="8692" max="8692" width="73" style="7" bestFit="1" customWidth="1"/>
    <col min="8693" max="8693" width="25.77734375" style="7" customWidth="1"/>
    <col min="8694" max="8694" width="10.109375" style="7" bestFit="1" customWidth="1"/>
    <col min="8695" max="8695" width="15.5546875" style="7" bestFit="1" customWidth="1"/>
    <col min="8696" max="8696" width="21.88671875" style="7" bestFit="1" customWidth="1"/>
    <col min="8697" max="8697" width="23.6640625" style="7" bestFit="1" customWidth="1"/>
    <col min="8698" max="8698" width="19.77734375" style="7" bestFit="1" customWidth="1"/>
    <col min="8699" max="8699" width="65.44140625" style="7" bestFit="1" customWidth="1"/>
    <col min="8700" max="8700" width="11.21875" style="7" bestFit="1" customWidth="1"/>
    <col min="8701" max="8944" width="8.88671875" style="7"/>
    <col min="8945" max="8945" width="12.6640625" style="7" bestFit="1" customWidth="1"/>
    <col min="8946" max="8947" width="12.6640625" style="7" customWidth="1"/>
    <col min="8948" max="8948" width="73" style="7" bestFit="1" customWidth="1"/>
    <col min="8949" max="8949" width="25.77734375" style="7" customWidth="1"/>
    <col min="8950" max="8950" width="10.109375" style="7" bestFit="1" customWidth="1"/>
    <col min="8951" max="8951" width="15.5546875" style="7" bestFit="1" customWidth="1"/>
    <col min="8952" max="8952" width="21.88671875" style="7" bestFit="1" customWidth="1"/>
    <col min="8953" max="8953" width="23.6640625" style="7" bestFit="1" customWidth="1"/>
    <col min="8954" max="8954" width="19.77734375" style="7" bestFit="1" customWidth="1"/>
    <col min="8955" max="8955" width="65.44140625" style="7" bestFit="1" customWidth="1"/>
    <col min="8956" max="8956" width="11.21875" style="7" bestFit="1" customWidth="1"/>
    <col min="8957" max="9200" width="8.88671875" style="7"/>
    <col min="9201" max="9201" width="12.6640625" style="7" bestFit="1" customWidth="1"/>
    <col min="9202" max="9203" width="12.6640625" style="7" customWidth="1"/>
    <col min="9204" max="9204" width="73" style="7" bestFit="1" customWidth="1"/>
    <col min="9205" max="9205" width="25.77734375" style="7" customWidth="1"/>
    <col min="9206" max="9206" width="10.109375" style="7" bestFit="1" customWidth="1"/>
    <col min="9207" max="9207" width="15.5546875" style="7" bestFit="1" customWidth="1"/>
    <col min="9208" max="9208" width="21.88671875" style="7" bestFit="1" customWidth="1"/>
    <col min="9209" max="9209" width="23.6640625" style="7" bestFit="1" customWidth="1"/>
    <col min="9210" max="9210" width="19.77734375" style="7" bestFit="1" customWidth="1"/>
    <col min="9211" max="9211" width="65.44140625" style="7" bestFit="1" customWidth="1"/>
    <col min="9212" max="9212" width="11.21875" style="7" bestFit="1" customWidth="1"/>
    <col min="9213" max="9456" width="8.88671875" style="7"/>
    <col min="9457" max="9457" width="12.6640625" style="7" bestFit="1" customWidth="1"/>
    <col min="9458" max="9459" width="12.6640625" style="7" customWidth="1"/>
    <col min="9460" max="9460" width="73" style="7" bestFit="1" customWidth="1"/>
    <col min="9461" max="9461" width="25.77734375" style="7" customWidth="1"/>
    <col min="9462" max="9462" width="10.109375" style="7" bestFit="1" customWidth="1"/>
    <col min="9463" max="9463" width="15.5546875" style="7" bestFit="1" customWidth="1"/>
    <col min="9464" max="9464" width="21.88671875" style="7" bestFit="1" customWidth="1"/>
    <col min="9465" max="9465" width="23.6640625" style="7" bestFit="1" customWidth="1"/>
    <col min="9466" max="9466" width="19.77734375" style="7" bestFit="1" customWidth="1"/>
    <col min="9467" max="9467" width="65.44140625" style="7" bestFit="1" customWidth="1"/>
    <col min="9468" max="9468" width="11.21875" style="7" bestFit="1" customWidth="1"/>
    <col min="9469" max="9712" width="8.88671875" style="7"/>
    <col min="9713" max="9713" width="12.6640625" style="7" bestFit="1" customWidth="1"/>
    <col min="9714" max="9715" width="12.6640625" style="7" customWidth="1"/>
    <col min="9716" max="9716" width="73" style="7" bestFit="1" customWidth="1"/>
    <col min="9717" max="9717" width="25.77734375" style="7" customWidth="1"/>
    <col min="9718" max="9718" width="10.109375" style="7" bestFit="1" customWidth="1"/>
    <col min="9719" max="9719" width="15.5546875" style="7" bestFit="1" customWidth="1"/>
    <col min="9720" max="9720" width="21.88671875" style="7" bestFit="1" customWidth="1"/>
    <col min="9721" max="9721" width="23.6640625" style="7" bestFit="1" customWidth="1"/>
    <col min="9722" max="9722" width="19.77734375" style="7" bestFit="1" customWidth="1"/>
    <col min="9723" max="9723" width="65.44140625" style="7" bestFit="1" customWidth="1"/>
    <col min="9724" max="9724" width="11.21875" style="7" bestFit="1" customWidth="1"/>
    <col min="9725" max="9968" width="8.88671875" style="7"/>
    <col min="9969" max="9969" width="12.6640625" style="7" bestFit="1" customWidth="1"/>
    <col min="9970" max="9971" width="12.6640625" style="7" customWidth="1"/>
    <col min="9972" max="9972" width="73" style="7" bestFit="1" customWidth="1"/>
    <col min="9973" max="9973" width="25.77734375" style="7" customWidth="1"/>
    <col min="9974" max="9974" width="10.109375" style="7" bestFit="1" customWidth="1"/>
    <col min="9975" max="9975" width="15.5546875" style="7" bestFit="1" customWidth="1"/>
    <col min="9976" max="9976" width="21.88671875" style="7" bestFit="1" customWidth="1"/>
    <col min="9977" max="9977" width="23.6640625" style="7" bestFit="1" customWidth="1"/>
    <col min="9978" max="9978" width="19.77734375" style="7" bestFit="1" customWidth="1"/>
    <col min="9979" max="9979" width="65.44140625" style="7" bestFit="1" customWidth="1"/>
    <col min="9980" max="9980" width="11.21875" style="7" bestFit="1" customWidth="1"/>
    <col min="9981" max="10224" width="8.88671875" style="7"/>
    <col min="10225" max="10225" width="12.6640625" style="7" bestFit="1" customWidth="1"/>
    <col min="10226" max="10227" width="12.6640625" style="7" customWidth="1"/>
    <col min="10228" max="10228" width="73" style="7" bestFit="1" customWidth="1"/>
    <col min="10229" max="10229" width="25.77734375" style="7" customWidth="1"/>
    <col min="10230" max="10230" width="10.109375" style="7" bestFit="1" customWidth="1"/>
    <col min="10231" max="10231" width="15.5546875" style="7" bestFit="1" customWidth="1"/>
    <col min="10232" max="10232" width="21.88671875" style="7" bestFit="1" customWidth="1"/>
    <col min="10233" max="10233" width="23.6640625" style="7" bestFit="1" customWidth="1"/>
    <col min="10234" max="10234" width="19.77734375" style="7" bestFit="1" customWidth="1"/>
    <col min="10235" max="10235" width="65.44140625" style="7" bestFit="1" customWidth="1"/>
    <col min="10236" max="10236" width="11.21875" style="7" bestFit="1" customWidth="1"/>
    <col min="10237" max="10480" width="8.88671875" style="7"/>
    <col min="10481" max="10481" width="12.6640625" style="7" bestFit="1" customWidth="1"/>
    <col min="10482" max="10483" width="12.6640625" style="7" customWidth="1"/>
    <col min="10484" max="10484" width="73" style="7" bestFit="1" customWidth="1"/>
    <col min="10485" max="10485" width="25.77734375" style="7" customWidth="1"/>
    <col min="10486" max="10486" width="10.109375" style="7" bestFit="1" customWidth="1"/>
    <col min="10487" max="10487" width="15.5546875" style="7" bestFit="1" customWidth="1"/>
    <col min="10488" max="10488" width="21.88671875" style="7" bestFit="1" customWidth="1"/>
    <col min="10489" max="10489" width="23.6640625" style="7" bestFit="1" customWidth="1"/>
    <col min="10490" max="10490" width="19.77734375" style="7" bestFit="1" customWidth="1"/>
    <col min="10491" max="10491" width="65.44140625" style="7" bestFit="1" customWidth="1"/>
    <col min="10492" max="10492" width="11.21875" style="7" bestFit="1" customWidth="1"/>
    <col min="10493" max="10736" width="8.88671875" style="7"/>
    <col min="10737" max="10737" width="12.6640625" style="7" bestFit="1" customWidth="1"/>
    <col min="10738" max="10739" width="12.6640625" style="7" customWidth="1"/>
    <col min="10740" max="10740" width="73" style="7" bestFit="1" customWidth="1"/>
    <col min="10741" max="10741" width="25.77734375" style="7" customWidth="1"/>
    <col min="10742" max="10742" width="10.109375" style="7" bestFit="1" customWidth="1"/>
    <col min="10743" max="10743" width="15.5546875" style="7" bestFit="1" customWidth="1"/>
    <col min="10744" max="10744" width="21.88671875" style="7" bestFit="1" customWidth="1"/>
    <col min="10745" max="10745" width="23.6640625" style="7" bestFit="1" customWidth="1"/>
    <col min="10746" max="10746" width="19.77734375" style="7" bestFit="1" customWidth="1"/>
    <col min="10747" max="10747" width="65.44140625" style="7" bestFit="1" customWidth="1"/>
    <col min="10748" max="10748" width="11.21875" style="7" bestFit="1" customWidth="1"/>
    <col min="10749" max="10992" width="8.88671875" style="7"/>
    <col min="10993" max="10993" width="12.6640625" style="7" bestFit="1" customWidth="1"/>
    <col min="10994" max="10995" width="12.6640625" style="7" customWidth="1"/>
    <col min="10996" max="10996" width="73" style="7" bestFit="1" customWidth="1"/>
    <col min="10997" max="10997" width="25.77734375" style="7" customWidth="1"/>
    <col min="10998" max="10998" width="10.109375" style="7" bestFit="1" customWidth="1"/>
    <col min="10999" max="10999" width="15.5546875" style="7" bestFit="1" customWidth="1"/>
    <col min="11000" max="11000" width="21.88671875" style="7" bestFit="1" customWidth="1"/>
    <col min="11001" max="11001" width="23.6640625" style="7" bestFit="1" customWidth="1"/>
    <col min="11002" max="11002" width="19.77734375" style="7" bestFit="1" customWidth="1"/>
    <col min="11003" max="11003" width="65.44140625" style="7" bestFit="1" customWidth="1"/>
    <col min="11004" max="11004" width="11.21875" style="7" bestFit="1" customWidth="1"/>
    <col min="11005" max="11248" width="8.88671875" style="7"/>
    <col min="11249" max="11249" width="12.6640625" style="7" bestFit="1" customWidth="1"/>
    <col min="11250" max="11251" width="12.6640625" style="7" customWidth="1"/>
    <col min="11252" max="11252" width="73" style="7" bestFit="1" customWidth="1"/>
    <col min="11253" max="11253" width="25.77734375" style="7" customWidth="1"/>
    <col min="11254" max="11254" width="10.109375" style="7" bestFit="1" customWidth="1"/>
    <col min="11255" max="11255" width="15.5546875" style="7" bestFit="1" customWidth="1"/>
    <col min="11256" max="11256" width="21.88671875" style="7" bestFit="1" customWidth="1"/>
    <col min="11257" max="11257" width="23.6640625" style="7" bestFit="1" customWidth="1"/>
    <col min="11258" max="11258" width="19.77734375" style="7" bestFit="1" customWidth="1"/>
    <col min="11259" max="11259" width="65.44140625" style="7" bestFit="1" customWidth="1"/>
    <col min="11260" max="11260" width="11.21875" style="7" bestFit="1" customWidth="1"/>
    <col min="11261" max="11504" width="8.88671875" style="7"/>
    <col min="11505" max="11505" width="12.6640625" style="7" bestFit="1" customWidth="1"/>
    <col min="11506" max="11507" width="12.6640625" style="7" customWidth="1"/>
    <col min="11508" max="11508" width="73" style="7" bestFit="1" customWidth="1"/>
    <col min="11509" max="11509" width="25.77734375" style="7" customWidth="1"/>
    <col min="11510" max="11510" width="10.109375" style="7" bestFit="1" customWidth="1"/>
    <col min="11511" max="11511" width="15.5546875" style="7" bestFit="1" customWidth="1"/>
    <col min="11512" max="11512" width="21.88671875" style="7" bestFit="1" customWidth="1"/>
    <col min="11513" max="11513" width="23.6640625" style="7" bestFit="1" customWidth="1"/>
    <col min="11514" max="11514" width="19.77734375" style="7" bestFit="1" customWidth="1"/>
    <col min="11515" max="11515" width="65.44140625" style="7" bestFit="1" customWidth="1"/>
    <col min="11516" max="11516" width="11.21875" style="7" bestFit="1" customWidth="1"/>
    <col min="11517" max="11760" width="8.88671875" style="7"/>
    <col min="11761" max="11761" width="12.6640625" style="7" bestFit="1" customWidth="1"/>
    <col min="11762" max="11763" width="12.6640625" style="7" customWidth="1"/>
    <col min="11764" max="11764" width="73" style="7" bestFit="1" customWidth="1"/>
    <col min="11765" max="11765" width="25.77734375" style="7" customWidth="1"/>
    <col min="11766" max="11766" width="10.109375" style="7" bestFit="1" customWidth="1"/>
    <col min="11767" max="11767" width="15.5546875" style="7" bestFit="1" customWidth="1"/>
    <col min="11768" max="11768" width="21.88671875" style="7" bestFit="1" customWidth="1"/>
    <col min="11769" max="11769" width="23.6640625" style="7" bestFit="1" customWidth="1"/>
    <col min="11770" max="11770" width="19.77734375" style="7" bestFit="1" customWidth="1"/>
    <col min="11771" max="11771" width="65.44140625" style="7" bestFit="1" customWidth="1"/>
    <col min="11772" max="11772" width="11.21875" style="7" bestFit="1" customWidth="1"/>
    <col min="11773" max="12016" width="8.88671875" style="7"/>
    <col min="12017" max="12017" width="12.6640625" style="7" bestFit="1" customWidth="1"/>
    <col min="12018" max="12019" width="12.6640625" style="7" customWidth="1"/>
    <col min="12020" max="12020" width="73" style="7" bestFit="1" customWidth="1"/>
    <col min="12021" max="12021" width="25.77734375" style="7" customWidth="1"/>
    <col min="12022" max="12022" width="10.109375" style="7" bestFit="1" customWidth="1"/>
    <col min="12023" max="12023" width="15.5546875" style="7" bestFit="1" customWidth="1"/>
    <col min="12024" max="12024" width="21.88671875" style="7" bestFit="1" customWidth="1"/>
    <col min="12025" max="12025" width="23.6640625" style="7" bestFit="1" customWidth="1"/>
    <col min="12026" max="12026" width="19.77734375" style="7" bestFit="1" customWidth="1"/>
    <col min="12027" max="12027" width="65.44140625" style="7" bestFit="1" customWidth="1"/>
    <col min="12028" max="12028" width="11.21875" style="7" bestFit="1" customWidth="1"/>
    <col min="12029" max="12272" width="8.88671875" style="7"/>
    <col min="12273" max="12273" width="12.6640625" style="7" bestFit="1" customWidth="1"/>
    <col min="12274" max="12275" width="12.6640625" style="7" customWidth="1"/>
    <col min="12276" max="12276" width="73" style="7" bestFit="1" customWidth="1"/>
    <col min="12277" max="12277" width="25.77734375" style="7" customWidth="1"/>
    <col min="12278" max="12278" width="10.109375" style="7" bestFit="1" customWidth="1"/>
    <col min="12279" max="12279" width="15.5546875" style="7" bestFit="1" customWidth="1"/>
    <col min="12280" max="12280" width="21.88671875" style="7" bestFit="1" customWidth="1"/>
    <col min="12281" max="12281" width="23.6640625" style="7" bestFit="1" customWidth="1"/>
    <col min="12282" max="12282" width="19.77734375" style="7" bestFit="1" customWidth="1"/>
    <col min="12283" max="12283" width="65.44140625" style="7" bestFit="1" customWidth="1"/>
    <col min="12284" max="12284" width="11.21875" style="7" bestFit="1" customWidth="1"/>
    <col min="12285" max="12528" width="8.88671875" style="7"/>
    <col min="12529" max="12529" width="12.6640625" style="7" bestFit="1" customWidth="1"/>
    <col min="12530" max="12531" width="12.6640625" style="7" customWidth="1"/>
    <col min="12532" max="12532" width="73" style="7" bestFit="1" customWidth="1"/>
    <col min="12533" max="12533" width="25.77734375" style="7" customWidth="1"/>
    <col min="12534" max="12534" width="10.109375" style="7" bestFit="1" customWidth="1"/>
    <col min="12535" max="12535" width="15.5546875" style="7" bestFit="1" customWidth="1"/>
    <col min="12536" max="12536" width="21.88671875" style="7" bestFit="1" customWidth="1"/>
    <col min="12537" max="12537" width="23.6640625" style="7" bestFit="1" customWidth="1"/>
    <col min="12538" max="12538" width="19.77734375" style="7" bestFit="1" customWidth="1"/>
    <col min="12539" max="12539" width="65.44140625" style="7" bestFit="1" customWidth="1"/>
    <col min="12540" max="12540" width="11.21875" style="7" bestFit="1" customWidth="1"/>
    <col min="12541" max="12784" width="8.88671875" style="7"/>
    <col min="12785" max="12785" width="12.6640625" style="7" bestFit="1" customWidth="1"/>
    <col min="12786" max="12787" width="12.6640625" style="7" customWidth="1"/>
    <col min="12788" max="12788" width="73" style="7" bestFit="1" customWidth="1"/>
    <col min="12789" max="12789" width="25.77734375" style="7" customWidth="1"/>
    <col min="12790" max="12790" width="10.109375" style="7" bestFit="1" customWidth="1"/>
    <col min="12791" max="12791" width="15.5546875" style="7" bestFit="1" customWidth="1"/>
    <col min="12792" max="12792" width="21.88671875" style="7" bestFit="1" customWidth="1"/>
    <col min="12793" max="12793" width="23.6640625" style="7" bestFit="1" customWidth="1"/>
    <col min="12794" max="12794" width="19.77734375" style="7" bestFit="1" customWidth="1"/>
    <col min="12795" max="12795" width="65.44140625" style="7" bestFit="1" customWidth="1"/>
    <col min="12796" max="12796" width="11.21875" style="7" bestFit="1" customWidth="1"/>
    <col min="12797" max="13040" width="8.88671875" style="7"/>
    <col min="13041" max="13041" width="12.6640625" style="7" bestFit="1" customWidth="1"/>
    <col min="13042" max="13043" width="12.6640625" style="7" customWidth="1"/>
    <col min="13044" max="13044" width="73" style="7" bestFit="1" customWidth="1"/>
    <col min="13045" max="13045" width="25.77734375" style="7" customWidth="1"/>
    <col min="13046" max="13046" width="10.109375" style="7" bestFit="1" customWidth="1"/>
    <col min="13047" max="13047" width="15.5546875" style="7" bestFit="1" customWidth="1"/>
    <col min="13048" max="13048" width="21.88671875" style="7" bestFit="1" customWidth="1"/>
    <col min="13049" max="13049" width="23.6640625" style="7" bestFit="1" customWidth="1"/>
    <col min="13050" max="13050" width="19.77734375" style="7" bestFit="1" customWidth="1"/>
    <col min="13051" max="13051" width="65.44140625" style="7" bestFit="1" customWidth="1"/>
    <col min="13052" max="13052" width="11.21875" style="7" bestFit="1" customWidth="1"/>
    <col min="13053" max="13296" width="8.88671875" style="7"/>
    <col min="13297" max="13297" width="12.6640625" style="7" bestFit="1" customWidth="1"/>
    <col min="13298" max="13299" width="12.6640625" style="7" customWidth="1"/>
    <col min="13300" max="13300" width="73" style="7" bestFit="1" customWidth="1"/>
    <col min="13301" max="13301" width="25.77734375" style="7" customWidth="1"/>
    <col min="13302" max="13302" width="10.109375" style="7" bestFit="1" customWidth="1"/>
    <col min="13303" max="13303" width="15.5546875" style="7" bestFit="1" customWidth="1"/>
    <col min="13304" max="13304" width="21.88671875" style="7" bestFit="1" customWidth="1"/>
    <col min="13305" max="13305" width="23.6640625" style="7" bestFit="1" customWidth="1"/>
    <col min="13306" max="13306" width="19.77734375" style="7" bestFit="1" customWidth="1"/>
    <col min="13307" max="13307" width="65.44140625" style="7" bestFit="1" customWidth="1"/>
    <col min="13308" max="13308" width="11.21875" style="7" bestFit="1" customWidth="1"/>
    <col min="13309" max="13552" width="8.88671875" style="7"/>
    <col min="13553" max="13553" width="12.6640625" style="7" bestFit="1" customWidth="1"/>
    <col min="13554" max="13555" width="12.6640625" style="7" customWidth="1"/>
    <col min="13556" max="13556" width="73" style="7" bestFit="1" customWidth="1"/>
    <col min="13557" max="13557" width="25.77734375" style="7" customWidth="1"/>
    <col min="13558" max="13558" width="10.109375" style="7" bestFit="1" customWidth="1"/>
    <col min="13559" max="13559" width="15.5546875" style="7" bestFit="1" customWidth="1"/>
    <col min="13560" max="13560" width="21.88671875" style="7" bestFit="1" customWidth="1"/>
    <col min="13561" max="13561" width="23.6640625" style="7" bestFit="1" customWidth="1"/>
    <col min="13562" max="13562" width="19.77734375" style="7" bestFit="1" customWidth="1"/>
    <col min="13563" max="13563" width="65.44140625" style="7" bestFit="1" customWidth="1"/>
    <col min="13564" max="13564" width="11.21875" style="7" bestFit="1" customWidth="1"/>
    <col min="13565" max="13808" width="8.88671875" style="7"/>
    <col min="13809" max="13809" width="12.6640625" style="7" bestFit="1" customWidth="1"/>
    <col min="13810" max="13811" width="12.6640625" style="7" customWidth="1"/>
    <col min="13812" max="13812" width="73" style="7" bestFit="1" customWidth="1"/>
    <col min="13813" max="13813" width="25.77734375" style="7" customWidth="1"/>
    <col min="13814" max="13814" width="10.109375" style="7" bestFit="1" customWidth="1"/>
    <col min="13815" max="13815" width="15.5546875" style="7" bestFit="1" customWidth="1"/>
    <col min="13816" max="13816" width="21.88671875" style="7" bestFit="1" customWidth="1"/>
    <col min="13817" max="13817" width="23.6640625" style="7" bestFit="1" customWidth="1"/>
    <col min="13818" max="13818" width="19.77734375" style="7" bestFit="1" customWidth="1"/>
    <col min="13819" max="13819" width="65.44140625" style="7" bestFit="1" customWidth="1"/>
    <col min="13820" max="13820" width="11.21875" style="7" bestFit="1" customWidth="1"/>
    <col min="13821" max="14064" width="8.88671875" style="7"/>
    <col min="14065" max="14065" width="12.6640625" style="7" bestFit="1" customWidth="1"/>
    <col min="14066" max="14067" width="12.6640625" style="7" customWidth="1"/>
    <col min="14068" max="14068" width="73" style="7" bestFit="1" customWidth="1"/>
    <col min="14069" max="14069" width="25.77734375" style="7" customWidth="1"/>
    <col min="14070" max="14070" width="10.109375" style="7" bestFit="1" customWidth="1"/>
    <col min="14071" max="14071" width="15.5546875" style="7" bestFit="1" customWidth="1"/>
    <col min="14072" max="14072" width="21.88671875" style="7" bestFit="1" customWidth="1"/>
    <col min="14073" max="14073" width="23.6640625" style="7" bestFit="1" customWidth="1"/>
    <col min="14074" max="14074" width="19.77734375" style="7" bestFit="1" customWidth="1"/>
    <col min="14075" max="14075" width="65.44140625" style="7" bestFit="1" customWidth="1"/>
    <col min="14076" max="14076" width="11.21875" style="7" bestFit="1" customWidth="1"/>
    <col min="14077" max="14320" width="8.88671875" style="7"/>
    <col min="14321" max="14321" width="12.6640625" style="7" bestFit="1" customWidth="1"/>
    <col min="14322" max="14323" width="12.6640625" style="7" customWidth="1"/>
    <col min="14324" max="14324" width="73" style="7" bestFit="1" customWidth="1"/>
    <col min="14325" max="14325" width="25.77734375" style="7" customWidth="1"/>
    <col min="14326" max="14326" width="10.109375" style="7" bestFit="1" customWidth="1"/>
    <col min="14327" max="14327" width="15.5546875" style="7" bestFit="1" customWidth="1"/>
    <col min="14328" max="14328" width="21.88671875" style="7" bestFit="1" customWidth="1"/>
    <col min="14329" max="14329" width="23.6640625" style="7" bestFit="1" customWidth="1"/>
    <col min="14330" max="14330" width="19.77734375" style="7" bestFit="1" customWidth="1"/>
    <col min="14331" max="14331" width="65.44140625" style="7" bestFit="1" customWidth="1"/>
    <col min="14332" max="14332" width="11.21875" style="7" bestFit="1" customWidth="1"/>
    <col min="14333" max="14576" width="8.88671875" style="7"/>
    <col min="14577" max="14577" width="12.6640625" style="7" bestFit="1" customWidth="1"/>
    <col min="14578" max="14579" width="12.6640625" style="7" customWidth="1"/>
    <col min="14580" max="14580" width="73" style="7" bestFit="1" customWidth="1"/>
    <col min="14581" max="14581" width="25.77734375" style="7" customWidth="1"/>
    <col min="14582" max="14582" width="10.109375" style="7" bestFit="1" customWidth="1"/>
    <col min="14583" max="14583" width="15.5546875" style="7" bestFit="1" customWidth="1"/>
    <col min="14584" max="14584" width="21.88671875" style="7" bestFit="1" customWidth="1"/>
    <col min="14585" max="14585" width="23.6640625" style="7" bestFit="1" customWidth="1"/>
    <col min="14586" max="14586" width="19.77734375" style="7" bestFit="1" customWidth="1"/>
    <col min="14587" max="14587" width="65.44140625" style="7" bestFit="1" customWidth="1"/>
    <col min="14588" max="14588" width="11.21875" style="7" bestFit="1" customWidth="1"/>
    <col min="14589" max="14832" width="8.88671875" style="7"/>
    <col min="14833" max="14833" width="12.6640625" style="7" bestFit="1" customWidth="1"/>
    <col min="14834" max="14835" width="12.6640625" style="7" customWidth="1"/>
    <col min="14836" max="14836" width="73" style="7" bestFit="1" customWidth="1"/>
    <col min="14837" max="14837" width="25.77734375" style="7" customWidth="1"/>
    <col min="14838" max="14838" width="10.109375" style="7" bestFit="1" customWidth="1"/>
    <col min="14839" max="14839" width="15.5546875" style="7" bestFit="1" customWidth="1"/>
    <col min="14840" max="14840" width="21.88671875" style="7" bestFit="1" customWidth="1"/>
    <col min="14841" max="14841" width="23.6640625" style="7" bestFit="1" customWidth="1"/>
    <col min="14842" max="14842" width="19.77734375" style="7" bestFit="1" customWidth="1"/>
    <col min="14843" max="14843" width="65.44140625" style="7" bestFit="1" customWidth="1"/>
    <col min="14844" max="14844" width="11.21875" style="7" bestFit="1" customWidth="1"/>
    <col min="14845" max="15088" width="8.88671875" style="7"/>
    <col min="15089" max="15089" width="12.6640625" style="7" bestFit="1" customWidth="1"/>
    <col min="15090" max="15091" width="12.6640625" style="7" customWidth="1"/>
    <col min="15092" max="15092" width="73" style="7" bestFit="1" customWidth="1"/>
    <col min="15093" max="15093" width="25.77734375" style="7" customWidth="1"/>
    <col min="15094" max="15094" width="10.109375" style="7" bestFit="1" customWidth="1"/>
    <col min="15095" max="15095" width="15.5546875" style="7" bestFit="1" customWidth="1"/>
    <col min="15096" max="15096" width="21.88671875" style="7" bestFit="1" customWidth="1"/>
    <col min="15097" max="15097" width="23.6640625" style="7" bestFit="1" customWidth="1"/>
    <col min="15098" max="15098" width="19.77734375" style="7" bestFit="1" customWidth="1"/>
    <col min="15099" max="15099" width="65.44140625" style="7" bestFit="1" customWidth="1"/>
    <col min="15100" max="15100" width="11.21875" style="7" bestFit="1" customWidth="1"/>
    <col min="15101" max="15344" width="8.88671875" style="7"/>
    <col min="15345" max="15345" width="12.6640625" style="7" bestFit="1" customWidth="1"/>
    <col min="15346" max="15347" width="12.6640625" style="7" customWidth="1"/>
    <col min="15348" max="15348" width="73" style="7" bestFit="1" customWidth="1"/>
    <col min="15349" max="15349" width="25.77734375" style="7" customWidth="1"/>
    <col min="15350" max="15350" width="10.109375" style="7" bestFit="1" customWidth="1"/>
    <col min="15351" max="15351" width="15.5546875" style="7" bestFit="1" customWidth="1"/>
    <col min="15352" max="15352" width="21.88671875" style="7" bestFit="1" customWidth="1"/>
    <col min="15353" max="15353" width="23.6640625" style="7" bestFit="1" customWidth="1"/>
    <col min="15354" max="15354" width="19.77734375" style="7" bestFit="1" customWidth="1"/>
    <col min="15355" max="15355" width="65.44140625" style="7" bestFit="1" customWidth="1"/>
    <col min="15356" max="15356" width="11.21875" style="7" bestFit="1" customWidth="1"/>
    <col min="15357" max="15600" width="8.88671875" style="7"/>
    <col min="15601" max="15601" width="12.6640625" style="7" bestFit="1" customWidth="1"/>
    <col min="15602" max="15603" width="12.6640625" style="7" customWidth="1"/>
    <col min="15604" max="15604" width="73" style="7" bestFit="1" customWidth="1"/>
    <col min="15605" max="15605" width="25.77734375" style="7" customWidth="1"/>
    <col min="15606" max="15606" width="10.109375" style="7" bestFit="1" customWidth="1"/>
    <col min="15607" max="15607" width="15.5546875" style="7" bestFit="1" customWidth="1"/>
    <col min="15608" max="15608" width="21.88671875" style="7" bestFit="1" customWidth="1"/>
    <col min="15609" max="15609" width="23.6640625" style="7" bestFit="1" customWidth="1"/>
    <col min="15610" max="15610" width="19.77734375" style="7" bestFit="1" customWidth="1"/>
    <col min="15611" max="15611" width="65.44140625" style="7" bestFit="1" customWidth="1"/>
    <col min="15612" max="15612" width="11.21875" style="7" bestFit="1" customWidth="1"/>
    <col min="15613" max="15856" width="8.88671875" style="7"/>
    <col min="15857" max="15857" width="12.6640625" style="7" bestFit="1" customWidth="1"/>
    <col min="15858" max="15859" width="12.6640625" style="7" customWidth="1"/>
    <col min="15860" max="15860" width="73" style="7" bestFit="1" customWidth="1"/>
    <col min="15861" max="15861" width="25.77734375" style="7" customWidth="1"/>
    <col min="15862" max="15862" width="10.109375" style="7" bestFit="1" customWidth="1"/>
    <col min="15863" max="15863" width="15.5546875" style="7" bestFit="1" customWidth="1"/>
    <col min="15864" max="15864" width="21.88671875" style="7" bestFit="1" customWidth="1"/>
    <col min="15865" max="15865" width="23.6640625" style="7" bestFit="1" customWidth="1"/>
    <col min="15866" max="15866" width="19.77734375" style="7" bestFit="1" customWidth="1"/>
    <col min="15867" max="15867" width="65.44140625" style="7" bestFit="1" customWidth="1"/>
    <col min="15868" max="15868" width="11.21875" style="7" bestFit="1" customWidth="1"/>
    <col min="15869" max="16112" width="8.88671875" style="7"/>
    <col min="16113" max="16113" width="12.6640625" style="7" bestFit="1" customWidth="1"/>
    <col min="16114" max="16115" width="12.6640625" style="7" customWidth="1"/>
    <col min="16116" max="16116" width="73" style="7" bestFit="1" customWidth="1"/>
    <col min="16117" max="16117" width="25.77734375" style="7" customWidth="1"/>
    <col min="16118" max="16118" width="10.109375" style="7" bestFit="1" customWidth="1"/>
    <col min="16119" max="16119" width="15.5546875" style="7" bestFit="1" customWidth="1"/>
    <col min="16120" max="16120" width="21.88671875" style="7" bestFit="1" customWidth="1"/>
    <col min="16121" max="16121" width="23.6640625" style="7" bestFit="1" customWidth="1"/>
    <col min="16122" max="16122" width="19.77734375" style="7" bestFit="1" customWidth="1"/>
    <col min="16123" max="16123" width="65.44140625" style="7" bestFit="1" customWidth="1"/>
    <col min="16124" max="16124" width="11.21875" style="7" bestFit="1" customWidth="1"/>
    <col min="16125" max="16384" width="8.88671875" style="7"/>
  </cols>
  <sheetData>
    <row r="1" spans="1:13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2" t="s">
        <v>10</v>
      </c>
      <c r="L1" s="2" t="s">
        <v>11</v>
      </c>
      <c r="M1" s="6" t="s">
        <v>12</v>
      </c>
    </row>
    <row r="2" spans="1:13" x14ac:dyDescent="0.25">
      <c r="A2" s="8">
        <v>2021</v>
      </c>
      <c r="B2" s="9" t="s">
        <v>13</v>
      </c>
      <c r="C2" s="10" t="s">
        <v>14</v>
      </c>
      <c r="D2" s="10" t="s">
        <v>15</v>
      </c>
      <c r="E2" s="9" t="s">
        <v>16</v>
      </c>
      <c r="F2" s="11" t="s">
        <v>17</v>
      </c>
      <c r="G2" s="12">
        <v>44200</v>
      </c>
      <c r="H2" s="12">
        <v>44200</v>
      </c>
      <c r="I2" s="13">
        <v>300.14</v>
      </c>
      <c r="J2" s="13">
        <f t="shared" ref="J2:J33" si="0">I2</f>
        <v>300.14</v>
      </c>
      <c r="K2" s="9" t="s">
        <v>18</v>
      </c>
      <c r="L2" s="9" t="s">
        <v>19</v>
      </c>
      <c r="M2" s="14" t="s">
        <v>20</v>
      </c>
    </row>
    <row r="3" spans="1:13" x14ac:dyDescent="0.25">
      <c r="A3" s="8">
        <v>2021</v>
      </c>
      <c r="B3" s="9" t="s">
        <v>21</v>
      </c>
      <c r="C3" s="10" t="s">
        <v>14</v>
      </c>
      <c r="D3" s="10" t="s">
        <v>15</v>
      </c>
      <c r="E3" s="9" t="s">
        <v>16</v>
      </c>
      <c r="F3" s="11" t="s">
        <v>17</v>
      </c>
      <c r="G3" s="12">
        <v>44200</v>
      </c>
      <c r="H3" s="12">
        <v>44200</v>
      </c>
      <c r="I3" s="13">
        <v>300</v>
      </c>
      <c r="J3" s="13">
        <f t="shared" si="0"/>
        <v>300</v>
      </c>
      <c r="K3" s="9" t="s">
        <v>22</v>
      </c>
      <c r="L3" s="9" t="s">
        <v>23</v>
      </c>
      <c r="M3" s="14" t="s">
        <v>20</v>
      </c>
    </row>
    <row r="4" spans="1:13" x14ac:dyDescent="0.25">
      <c r="A4" s="8">
        <v>2021</v>
      </c>
      <c r="B4" s="9" t="s">
        <v>24</v>
      </c>
      <c r="C4" s="10" t="s">
        <v>14</v>
      </c>
      <c r="D4" s="10" t="s">
        <v>15</v>
      </c>
      <c r="E4" s="9" t="s">
        <v>25</v>
      </c>
      <c r="F4" s="11" t="s">
        <v>17</v>
      </c>
      <c r="G4" s="12">
        <v>44201</v>
      </c>
      <c r="H4" s="12">
        <v>44201</v>
      </c>
      <c r="I4" s="13">
        <v>250</v>
      </c>
      <c r="J4" s="13">
        <f t="shared" si="0"/>
        <v>250</v>
      </c>
      <c r="K4" s="9" t="s">
        <v>26</v>
      </c>
      <c r="L4" s="9" t="s">
        <v>27</v>
      </c>
      <c r="M4" s="14" t="s">
        <v>20</v>
      </c>
    </row>
    <row r="5" spans="1:13" x14ac:dyDescent="0.25">
      <c r="A5" s="8">
        <v>2021</v>
      </c>
      <c r="B5" s="9" t="s">
        <v>28</v>
      </c>
      <c r="C5" s="10" t="s">
        <v>14</v>
      </c>
      <c r="D5" s="10" t="s">
        <v>15</v>
      </c>
      <c r="E5" s="9" t="s">
        <v>29</v>
      </c>
      <c r="F5" s="11" t="s">
        <v>17</v>
      </c>
      <c r="G5" s="12">
        <v>44201</v>
      </c>
      <c r="H5" s="12">
        <v>44201</v>
      </c>
      <c r="I5" s="13">
        <v>832</v>
      </c>
      <c r="J5" s="13">
        <f t="shared" si="0"/>
        <v>832</v>
      </c>
      <c r="K5" s="9" t="s">
        <v>30</v>
      </c>
      <c r="L5" s="9" t="s">
        <v>31</v>
      </c>
      <c r="M5" s="14" t="s">
        <v>20</v>
      </c>
    </row>
    <row r="6" spans="1:13" x14ac:dyDescent="0.25">
      <c r="A6" s="8">
        <v>2021</v>
      </c>
      <c r="B6" s="9" t="s">
        <v>32</v>
      </c>
      <c r="C6" s="10" t="s">
        <v>14</v>
      </c>
      <c r="D6" s="10" t="s">
        <v>15</v>
      </c>
      <c r="E6" s="9" t="s">
        <v>16</v>
      </c>
      <c r="F6" s="11" t="s">
        <v>17</v>
      </c>
      <c r="G6" s="12">
        <v>44201</v>
      </c>
      <c r="H6" s="12">
        <v>44201</v>
      </c>
      <c r="I6" s="13">
        <v>1000</v>
      </c>
      <c r="J6" s="13">
        <f t="shared" si="0"/>
        <v>1000</v>
      </c>
      <c r="K6" s="9" t="s">
        <v>33</v>
      </c>
      <c r="L6" s="9" t="s">
        <v>34</v>
      </c>
      <c r="M6" s="14" t="s">
        <v>20</v>
      </c>
    </row>
    <row r="7" spans="1:13" x14ac:dyDescent="0.25">
      <c r="A7" s="8">
        <v>2021</v>
      </c>
      <c r="B7" s="9" t="s">
        <v>35</v>
      </c>
      <c r="C7" s="10" t="s">
        <v>14</v>
      </c>
      <c r="D7" s="10" t="s">
        <v>15</v>
      </c>
      <c r="E7" s="9" t="s">
        <v>16</v>
      </c>
      <c r="F7" s="11" t="s">
        <v>17</v>
      </c>
      <c r="G7" s="12">
        <v>44201</v>
      </c>
      <c r="H7" s="12">
        <v>44201</v>
      </c>
      <c r="I7" s="13">
        <v>477.66</v>
      </c>
      <c r="J7" s="13">
        <f t="shared" si="0"/>
        <v>477.66</v>
      </c>
      <c r="K7" s="9" t="s">
        <v>36</v>
      </c>
      <c r="L7" s="9" t="s">
        <v>37</v>
      </c>
      <c r="M7" s="14" t="s">
        <v>20</v>
      </c>
    </row>
    <row r="8" spans="1:13" x14ac:dyDescent="0.25">
      <c r="A8" s="8">
        <v>2021</v>
      </c>
      <c r="B8" s="9" t="s">
        <v>38</v>
      </c>
      <c r="C8" s="10" t="s">
        <v>14</v>
      </c>
      <c r="D8" s="10" t="s">
        <v>15</v>
      </c>
      <c r="E8" s="9" t="s">
        <v>39</v>
      </c>
      <c r="F8" s="11" t="s">
        <v>17</v>
      </c>
      <c r="G8" s="12">
        <v>44201</v>
      </c>
      <c r="H8" s="12">
        <v>44201</v>
      </c>
      <c r="I8" s="13">
        <v>309</v>
      </c>
      <c r="J8" s="13">
        <f t="shared" si="0"/>
        <v>309</v>
      </c>
      <c r="K8" s="9" t="s">
        <v>40</v>
      </c>
      <c r="L8" s="9" t="s">
        <v>41</v>
      </c>
      <c r="M8" s="14" t="s">
        <v>20</v>
      </c>
    </row>
    <row r="9" spans="1:13" x14ac:dyDescent="0.25">
      <c r="A9" s="8">
        <v>2021</v>
      </c>
      <c r="B9" s="9" t="s">
        <v>42</v>
      </c>
      <c r="C9" s="10" t="s">
        <v>14</v>
      </c>
      <c r="D9" s="10" t="s">
        <v>15</v>
      </c>
      <c r="E9" s="9" t="s">
        <v>43</v>
      </c>
      <c r="F9" s="11" t="s">
        <v>17</v>
      </c>
      <c r="G9" s="12">
        <v>44203</v>
      </c>
      <c r="H9" s="12">
        <v>44203</v>
      </c>
      <c r="I9" s="13">
        <v>197.84</v>
      </c>
      <c r="J9" s="13">
        <f t="shared" si="0"/>
        <v>197.84</v>
      </c>
      <c r="K9" s="9" t="s">
        <v>44</v>
      </c>
      <c r="L9" s="9" t="s">
        <v>45</v>
      </c>
      <c r="M9" s="14" t="s">
        <v>20</v>
      </c>
    </row>
    <row r="10" spans="1:13" x14ac:dyDescent="0.25">
      <c r="A10" s="8">
        <v>2021</v>
      </c>
      <c r="B10" s="9" t="s">
        <v>46</v>
      </c>
      <c r="C10" s="10" t="s">
        <v>14</v>
      </c>
      <c r="D10" s="10" t="s">
        <v>15</v>
      </c>
      <c r="E10" s="9" t="s">
        <v>16</v>
      </c>
      <c r="F10" s="11" t="s">
        <v>17</v>
      </c>
      <c r="G10" s="12">
        <v>44203</v>
      </c>
      <c r="H10" s="12">
        <v>44203</v>
      </c>
      <c r="I10" s="13">
        <v>9</v>
      </c>
      <c r="J10" s="13">
        <f t="shared" si="0"/>
        <v>9</v>
      </c>
      <c r="K10" s="9" t="s">
        <v>47</v>
      </c>
      <c r="L10" s="9" t="s">
        <v>48</v>
      </c>
      <c r="M10" s="14" t="s">
        <v>20</v>
      </c>
    </row>
    <row r="11" spans="1:13" x14ac:dyDescent="0.25">
      <c r="A11" s="8">
        <v>2021</v>
      </c>
      <c r="B11" s="9" t="s">
        <v>49</v>
      </c>
      <c r="C11" s="10" t="s">
        <v>14</v>
      </c>
      <c r="D11" s="10" t="s">
        <v>15</v>
      </c>
      <c r="E11" s="9" t="s">
        <v>16</v>
      </c>
      <c r="F11" s="11" t="s">
        <v>17</v>
      </c>
      <c r="G11" s="12">
        <v>44203</v>
      </c>
      <c r="H11" s="12">
        <v>44203</v>
      </c>
      <c r="I11" s="13">
        <v>248.6</v>
      </c>
      <c r="J11" s="13">
        <f t="shared" si="0"/>
        <v>248.6</v>
      </c>
      <c r="K11" s="9" t="s">
        <v>36</v>
      </c>
      <c r="L11" s="9" t="s">
        <v>37</v>
      </c>
      <c r="M11" s="14" t="s">
        <v>20</v>
      </c>
    </row>
    <row r="12" spans="1:13" x14ac:dyDescent="0.25">
      <c r="A12" s="8">
        <v>2021</v>
      </c>
      <c r="B12" s="9" t="s">
        <v>50</v>
      </c>
      <c r="C12" s="10" t="s">
        <v>14</v>
      </c>
      <c r="D12" s="10" t="s">
        <v>15</v>
      </c>
      <c r="E12" s="9" t="s">
        <v>51</v>
      </c>
      <c r="F12" s="11" t="s">
        <v>17</v>
      </c>
      <c r="G12" s="12">
        <v>44204</v>
      </c>
      <c r="H12" s="12">
        <v>44204</v>
      </c>
      <c r="I12" s="13">
        <v>108</v>
      </c>
      <c r="J12" s="13">
        <f t="shared" si="0"/>
        <v>108</v>
      </c>
      <c r="K12" s="9" t="s">
        <v>52</v>
      </c>
      <c r="L12" s="9" t="s">
        <v>53</v>
      </c>
      <c r="M12" s="14" t="s">
        <v>20</v>
      </c>
    </row>
    <row r="13" spans="1:13" x14ac:dyDescent="0.25">
      <c r="A13" s="8">
        <v>2021</v>
      </c>
      <c r="B13" s="9" t="s">
        <v>54</v>
      </c>
      <c r="C13" s="10" t="s">
        <v>14</v>
      </c>
      <c r="D13" s="10" t="s">
        <v>15</v>
      </c>
      <c r="E13" s="9" t="s">
        <v>55</v>
      </c>
      <c r="F13" s="11" t="s">
        <v>17</v>
      </c>
      <c r="G13" s="12">
        <v>44204</v>
      </c>
      <c r="H13" s="12">
        <v>44204</v>
      </c>
      <c r="I13" s="13">
        <v>2590</v>
      </c>
      <c r="J13" s="13">
        <f t="shared" si="0"/>
        <v>2590</v>
      </c>
      <c r="K13" s="9" t="s">
        <v>56</v>
      </c>
      <c r="L13" s="9" t="s">
        <v>57</v>
      </c>
      <c r="M13" s="14" t="s">
        <v>20</v>
      </c>
    </row>
    <row r="14" spans="1:13" x14ac:dyDescent="0.25">
      <c r="A14" s="8">
        <v>2021</v>
      </c>
      <c r="B14" s="9" t="s">
        <v>58</v>
      </c>
      <c r="C14" s="10" t="s">
        <v>14</v>
      </c>
      <c r="D14" s="10" t="s">
        <v>15</v>
      </c>
      <c r="E14" s="9" t="s">
        <v>59</v>
      </c>
      <c r="F14" s="11" t="s">
        <v>17</v>
      </c>
      <c r="G14" s="12">
        <v>44204</v>
      </c>
      <c r="H14" s="12">
        <v>44204</v>
      </c>
      <c r="I14" s="13">
        <v>4130</v>
      </c>
      <c r="J14" s="13">
        <f t="shared" si="0"/>
        <v>4130</v>
      </c>
      <c r="K14" s="9" t="s">
        <v>60</v>
      </c>
      <c r="L14" s="9" t="s">
        <v>61</v>
      </c>
      <c r="M14" s="14" t="s">
        <v>20</v>
      </c>
    </row>
    <row r="15" spans="1:13" x14ac:dyDescent="0.25">
      <c r="A15" s="8">
        <v>2021</v>
      </c>
      <c r="B15" s="9" t="s">
        <v>62</v>
      </c>
      <c r="C15" s="10" t="s">
        <v>14</v>
      </c>
      <c r="D15" s="10" t="s">
        <v>15</v>
      </c>
      <c r="E15" s="9" t="s">
        <v>63</v>
      </c>
      <c r="F15" s="11" t="s">
        <v>17</v>
      </c>
      <c r="G15" s="12">
        <v>44204</v>
      </c>
      <c r="H15" s="12">
        <v>44204</v>
      </c>
      <c r="I15" s="13">
        <v>247.82</v>
      </c>
      <c r="J15" s="13">
        <f t="shared" si="0"/>
        <v>247.82</v>
      </c>
      <c r="K15" s="9" t="s">
        <v>64</v>
      </c>
      <c r="L15" s="9" t="s">
        <v>65</v>
      </c>
      <c r="M15" s="14" t="s">
        <v>20</v>
      </c>
    </row>
    <row r="16" spans="1:13" x14ac:dyDescent="0.25">
      <c r="A16" s="8">
        <v>2021</v>
      </c>
      <c r="B16" s="9" t="s">
        <v>66</v>
      </c>
      <c r="C16" s="10" t="s">
        <v>14</v>
      </c>
      <c r="D16" s="10" t="s">
        <v>15</v>
      </c>
      <c r="E16" s="9" t="s">
        <v>59</v>
      </c>
      <c r="F16" s="11" t="s">
        <v>17</v>
      </c>
      <c r="G16" s="12">
        <v>44207</v>
      </c>
      <c r="H16" s="12">
        <v>44207</v>
      </c>
      <c r="I16" s="13">
        <v>1030</v>
      </c>
      <c r="J16" s="13">
        <f t="shared" si="0"/>
        <v>1030</v>
      </c>
      <c r="K16" s="9" t="s">
        <v>67</v>
      </c>
      <c r="L16" s="9" t="s">
        <v>68</v>
      </c>
      <c r="M16" s="14" t="s">
        <v>20</v>
      </c>
    </row>
    <row r="17" spans="1:13" x14ac:dyDescent="0.25">
      <c r="A17" s="8">
        <v>2021</v>
      </c>
      <c r="B17" s="9" t="s">
        <v>69</v>
      </c>
      <c r="C17" s="10" t="s">
        <v>14</v>
      </c>
      <c r="D17" s="10" t="s">
        <v>15</v>
      </c>
      <c r="E17" s="9" t="s">
        <v>16</v>
      </c>
      <c r="F17" s="11" t="s">
        <v>17</v>
      </c>
      <c r="G17" s="12">
        <v>44207</v>
      </c>
      <c r="H17" s="12">
        <v>44207</v>
      </c>
      <c r="I17" s="13">
        <v>1855.35</v>
      </c>
      <c r="J17" s="13">
        <f t="shared" si="0"/>
        <v>1855.35</v>
      </c>
      <c r="K17" s="9" t="s">
        <v>33</v>
      </c>
      <c r="L17" s="9" t="s">
        <v>34</v>
      </c>
      <c r="M17" s="14" t="s">
        <v>20</v>
      </c>
    </row>
    <row r="18" spans="1:13" x14ac:dyDescent="0.25">
      <c r="A18" s="8">
        <v>2021</v>
      </c>
      <c r="B18" s="9" t="s">
        <v>70</v>
      </c>
      <c r="C18" s="10" t="s">
        <v>14</v>
      </c>
      <c r="D18" s="10" t="s">
        <v>15</v>
      </c>
      <c r="E18" s="9" t="s">
        <v>71</v>
      </c>
      <c r="F18" s="11" t="s">
        <v>17</v>
      </c>
      <c r="G18" s="12">
        <v>44208</v>
      </c>
      <c r="H18" s="12">
        <v>44208</v>
      </c>
      <c r="I18" s="13">
        <v>409.95</v>
      </c>
      <c r="J18" s="13">
        <f t="shared" si="0"/>
        <v>409.95</v>
      </c>
      <c r="K18" s="9" t="s">
        <v>72</v>
      </c>
      <c r="L18" s="9" t="s">
        <v>73</v>
      </c>
      <c r="M18" s="14" t="s">
        <v>20</v>
      </c>
    </row>
    <row r="19" spans="1:13" x14ac:dyDescent="0.25">
      <c r="A19" s="8">
        <v>2021</v>
      </c>
      <c r="B19" s="9" t="s">
        <v>74</v>
      </c>
      <c r="C19" s="10" t="s">
        <v>14</v>
      </c>
      <c r="D19" s="10" t="s">
        <v>15</v>
      </c>
      <c r="E19" s="9" t="s">
        <v>71</v>
      </c>
      <c r="F19" s="11" t="s">
        <v>17</v>
      </c>
      <c r="G19" s="12">
        <v>44208</v>
      </c>
      <c r="H19" s="12">
        <v>44208</v>
      </c>
      <c r="I19" s="13">
        <v>999.95</v>
      </c>
      <c r="J19" s="13">
        <f t="shared" si="0"/>
        <v>999.95</v>
      </c>
      <c r="K19" s="9" t="s">
        <v>72</v>
      </c>
      <c r="L19" s="9" t="s">
        <v>73</v>
      </c>
      <c r="M19" s="14" t="s">
        <v>20</v>
      </c>
    </row>
    <row r="20" spans="1:13" x14ac:dyDescent="0.25">
      <c r="A20" s="8">
        <v>2021</v>
      </c>
      <c r="B20" s="9" t="s">
        <v>75</v>
      </c>
      <c r="C20" s="10" t="s">
        <v>14</v>
      </c>
      <c r="D20" s="10" t="s">
        <v>15</v>
      </c>
      <c r="E20" s="9" t="s">
        <v>16</v>
      </c>
      <c r="F20" s="11" t="s">
        <v>17</v>
      </c>
      <c r="G20" s="12">
        <v>44208</v>
      </c>
      <c r="H20" s="12">
        <v>44208</v>
      </c>
      <c r="I20" s="13">
        <v>2573.84</v>
      </c>
      <c r="J20" s="13">
        <f t="shared" si="0"/>
        <v>2573.84</v>
      </c>
      <c r="K20" s="9" t="s">
        <v>76</v>
      </c>
      <c r="L20" s="9" t="s">
        <v>77</v>
      </c>
      <c r="M20" s="14" t="s">
        <v>20</v>
      </c>
    </row>
    <row r="21" spans="1:13" x14ac:dyDescent="0.25">
      <c r="A21" s="8">
        <v>2021</v>
      </c>
      <c r="B21" s="9" t="s">
        <v>78</v>
      </c>
      <c r="C21" s="10" t="s">
        <v>14</v>
      </c>
      <c r="D21" s="10" t="s">
        <v>15</v>
      </c>
      <c r="E21" s="9" t="s">
        <v>79</v>
      </c>
      <c r="F21" s="11" t="s">
        <v>17</v>
      </c>
      <c r="G21" s="12">
        <v>44208</v>
      </c>
      <c r="H21" s="12">
        <v>44208</v>
      </c>
      <c r="I21" s="13">
        <v>2626.94</v>
      </c>
      <c r="J21" s="13">
        <f t="shared" si="0"/>
        <v>2626.94</v>
      </c>
      <c r="K21" s="9" t="s">
        <v>80</v>
      </c>
      <c r="L21" s="9" t="s">
        <v>81</v>
      </c>
      <c r="M21" s="14" t="s">
        <v>20</v>
      </c>
    </row>
    <row r="22" spans="1:13" x14ac:dyDescent="0.25">
      <c r="A22" s="8">
        <v>2021</v>
      </c>
      <c r="B22" s="9" t="s">
        <v>82</v>
      </c>
      <c r="C22" s="10" t="s">
        <v>14</v>
      </c>
      <c r="D22" s="10" t="s">
        <v>15</v>
      </c>
      <c r="E22" s="9" t="s">
        <v>16</v>
      </c>
      <c r="F22" s="11" t="s">
        <v>17</v>
      </c>
      <c r="G22" s="12">
        <v>44208</v>
      </c>
      <c r="H22" s="12">
        <v>44208</v>
      </c>
      <c r="I22" s="13">
        <v>5474.14</v>
      </c>
      <c r="J22" s="13">
        <f t="shared" si="0"/>
        <v>5474.14</v>
      </c>
      <c r="K22" s="9" t="s">
        <v>22</v>
      </c>
      <c r="L22" s="9" t="s">
        <v>23</v>
      </c>
      <c r="M22" s="14" t="s">
        <v>20</v>
      </c>
    </row>
    <row r="23" spans="1:13" x14ac:dyDescent="0.25">
      <c r="A23" s="8">
        <v>2021</v>
      </c>
      <c r="B23" s="9" t="s">
        <v>83</v>
      </c>
      <c r="C23" s="10" t="s">
        <v>14</v>
      </c>
      <c r="D23" s="10" t="s">
        <v>15</v>
      </c>
      <c r="E23" s="9" t="s">
        <v>16</v>
      </c>
      <c r="F23" s="11" t="s">
        <v>17</v>
      </c>
      <c r="G23" s="12">
        <v>44208</v>
      </c>
      <c r="H23" s="12">
        <v>44208</v>
      </c>
      <c r="I23" s="13">
        <v>808.46</v>
      </c>
      <c r="J23" s="13">
        <f t="shared" si="0"/>
        <v>808.46</v>
      </c>
      <c r="K23" s="9" t="s">
        <v>33</v>
      </c>
      <c r="L23" s="9" t="s">
        <v>34</v>
      </c>
      <c r="M23" s="14" t="s">
        <v>20</v>
      </c>
    </row>
    <row r="24" spans="1:13" x14ac:dyDescent="0.25">
      <c r="A24" s="8">
        <v>2021</v>
      </c>
      <c r="B24" s="9" t="s">
        <v>84</v>
      </c>
      <c r="C24" s="10" t="s">
        <v>14</v>
      </c>
      <c r="D24" s="10" t="s">
        <v>15</v>
      </c>
      <c r="E24" s="9" t="s">
        <v>16</v>
      </c>
      <c r="F24" s="11" t="s">
        <v>17</v>
      </c>
      <c r="G24" s="12">
        <v>44208</v>
      </c>
      <c r="H24" s="12">
        <v>44208</v>
      </c>
      <c r="I24" s="13">
        <v>1144</v>
      </c>
      <c r="J24" s="13">
        <f t="shared" si="0"/>
        <v>1144</v>
      </c>
      <c r="K24" s="9" t="s">
        <v>85</v>
      </c>
      <c r="L24" s="9" t="s">
        <v>86</v>
      </c>
      <c r="M24" s="14" t="s">
        <v>20</v>
      </c>
    </row>
    <row r="25" spans="1:13" x14ac:dyDescent="0.25">
      <c r="A25" s="8">
        <v>2021</v>
      </c>
      <c r="B25" s="9" t="s">
        <v>87</v>
      </c>
      <c r="C25" s="10" t="s">
        <v>14</v>
      </c>
      <c r="D25" s="10" t="s">
        <v>15</v>
      </c>
      <c r="E25" s="9" t="s">
        <v>16</v>
      </c>
      <c r="F25" s="11" t="s">
        <v>17</v>
      </c>
      <c r="G25" s="12">
        <v>44208</v>
      </c>
      <c r="H25" s="12">
        <v>44208</v>
      </c>
      <c r="I25" s="13">
        <v>2078.7600000000002</v>
      </c>
      <c r="J25" s="13">
        <f t="shared" si="0"/>
        <v>2078.7600000000002</v>
      </c>
      <c r="K25" s="9" t="s">
        <v>85</v>
      </c>
      <c r="L25" s="9" t="s">
        <v>86</v>
      </c>
      <c r="M25" s="14" t="s">
        <v>20</v>
      </c>
    </row>
    <row r="26" spans="1:13" x14ac:dyDescent="0.25">
      <c r="A26" s="8">
        <v>2021</v>
      </c>
      <c r="B26" s="9" t="s">
        <v>204</v>
      </c>
      <c r="C26" s="10" t="s">
        <v>14</v>
      </c>
      <c r="D26" s="10" t="s">
        <v>15</v>
      </c>
      <c r="E26" s="9" t="s">
        <v>71</v>
      </c>
      <c r="F26" s="11" t="s">
        <v>17</v>
      </c>
      <c r="G26" s="12">
        <v>44209</v>
      </c>
      <c r="H26" s="12">
        <v>44209</v>
      </c>
      <c r="I26" s="13">
        <v>90.72</v>
      </c>
      <c r="J26" s="13">
        <f t="shared" si="0"/>
        <v>90.72</v>
      </c>
      <c r="K26" s="9" t="s">
        <v>205</v>
      </c>
      <c r="L26" s="9" t="s">
        <v>206</v>
      </c>
      <c r="M26" s="14" t="s">
        <v>20</v>
      </c>
    </row>
    <row r="27" spans="1:13" x14ac:dyDescent="0.25">
      <c r="A27" s="8">
        <v>2021</v>
      </c>
      <c r="B27" s="9" t="s">
        <v>207</v>
      </c>
      <c r="C27" s="10" t="s">
        <v>14</v>
      </c>
      <c r="D27" s="10" t="s">
        <v>15</v>
      </c>
      <c r="E27" s="9" t="s">
        <v>208</v>
      </c>
      <c r="F27" s="11" t="s">
        <v>17</v>
      </c>
      <c r="G27" s="12">
        <v>44210</v>
      </c>
      <c r="H27" s="12">
        <v>44210</v>
      </c>
      <c r="I27" s="13">
        <v>133.76</v>
      </c>
      <c r="J27" s="13">
        <f t="shared" si="0"/>
        <v>133.76</v>
      </c>
      <c r="K27" s="9" t="s">
        <v>209</v>
      </c>
      <c r="L27" s="9" t="s">
        <v>210</v>
      </c>
      <c r="M27" s="14" t="s">
        <v>20</v>
      </c>
    </row>
    <row r="28" spans="1:13" x14ac:dyDescent="0.25">
      <c r="A28" s="8">
        <v>2021</v>
      </c>
      <c r="B28" s="9" t="s">
        <v>211</v>
      </c>
      <c r="C28" s="10" t="s">
        <v>14</v>
      </c>
      <c r="D28" s="10" t="s">
        <v>15</v>
      </c>
      <c r="E28" s="9" t="s">
        <v>16</v>
      </c>
      <c r="F28" s="11" t="s">
        <v>17</v>
      </c>
      <c r="G28" s="12">
        <v>44210</v>
      </c>
      <c r="H28" s="12">
        <v>44210</v>
      </c>
      <c r="I28" s="13">
        <v>2528</v>
      </c>
      <c r="J28" s="13">
        <f t="shared" si="0"/>
        <v>2528</v>
      </c>
      <c r="K28" s="9" t="s">
        <v>212</v>
      </c>
      <c r="L28" s="9" t="s">
        <v>213</v>
      </c>
      <c r="M28" s="14" t="s">
        <v>20</v>
      </c>
    </row>
    <row r="29" spans="1:13" x14ac:dyDescent="0.25">
      <c r="A29" s="8">
        <v>2021</v>
      </c>
      <c r="B29" s="9" t="s">
        <v>214</v>
      </c>
      <c r="C29" s="10" t="s">
        <v>14</v>
      </c>
      <c r="D29" s="10" t="s">
        <v>15</v>
      </c>
      <c r="E29" s="9" t="s">
        <v>71</v>
      </c>
      <c r="F29" s="11" t="s">
        <v>17</v>
      </c>
      <c r="G29" s="12">
        <v>44210</v>
      </c>
      <c r="H29" s="12">
        <v>44210</v>
      </c>
      <c r="I29" s="13">
        <v>4900</v>
      </c>
      <c r="J29" s="13">
        <f t="shared" si="0"/>
        <v>4900</v>
      </c>
      <c r="K29" s="9" t="s">
        <v>215</v>
      </c>
      <c r="L29" s="9" t="s">
        <v>216</v>
      </c>
      <c r="M29" s="14" t="s">
        <v>20</v>
      </c>
    </row>
    <row r="30" spans="1:13" x14ac:dyDescent="0.25">
      <c r="A30" s="8">
        <v>2021</v>
      </c>
      <c r="B30" s="9" t="s">
        <v>217</v>
      </c>
      <c r="C30" s="10" t="s">
        <v>14</v>
      </c>
      <c r="D30" s="10" t="s">
        <v>15</v>
      </c>
      <c r="E30" s="9" t="s">
        <v>16</v>
      </c>
      <c r="F30" s="11" t="s">
        <v>17</v>
      </c>
      <c r="G30" s="12">
        <v>44210</v>
      </c>
      <c r="H30" s="12">
        <v>44210</v>
      </c>
      <c r="I30" s="13">
        <v>194.79</v>
      </c>
      <c r="J30" s="13">
        <f t="shared" si="0"/>
        <v>194.79</v>
      </c>
      <c r="K30" s="9" t="s">
        <v>36</v>
      </c>
      <c r="L30" s="9" t="s">
        <v>37</v>
      </c>
      <c r="M30" s="14" t="s">
        <v>20</v>
      </c>
    </row>
    <row r="31" spans="1:13" x14ac:dyDescent="0.25">
      <c r="A31" s="8">
        <v>2021</v>
      </c>
      <c r="B31" s="9" t="s">
        <v>218</v>
      </c>
      <c r="C31" s="10" t="s">
        <v>14</v>
      </c>
      <c r="D31" s="10" t="s">
        <v>15</v>
      </c>
      <c r="E31" s="9" t="s">
        <v>219</v>
      </c>
      <c r="F31" s="11" t="s">
        <v>17</v>
      </c>
      <c r="G31" s="12">
        <v>44211</v>
      </c>
      <c r="H31" s="12">
        <v>44211</v>
      </c>
      <c r="I31" s="13">
        <v>470</v>
      </c>
      <c r="J31" s="13">
        <f t="shared" si="0"/>
        <v>470</v>
      </c>
      <c r="K31" s="9" t="s">
        <v>220</v>
      </c>
      <c r="L31" s="9" t="s">
        <v>221</v>
      </c>
      <c r="M31" s="14" t="s">
        <v>20</v>
      </c>
    </row>
    <row r="32" spans="1:13" x14ac:dyDescent="0.25">
      <c r="A32" s="8">
        <v>2021</v>
      </c>
      <c r="B32" s="9" t="s">
        <v>222</v>
      </c>
      <c r="C32" s="10" t="s">
        <v>14</v>
      </c>
      <c r="D32" s="10" t="s">
        <v>15</v>
      </c>
      <c r="E32" s="9" t="s">
        <v>219</v>
      </c>
      <c r="F32" s="11" t="s">
        <v>17</v>
      </c>
      <c r="G32" s="12">
        <v>44211</v>
      </c>
      <c r="H32" s="12">
        <v>44211</v>
      </c>
      <c r="I32" s="13">
        <v>320</v>
      </c>
      <c r="J32" s="13">
        <f t="shared" si="0"/>
        <v>320</v>
      </c>
      <c r="K32" s="9" t="s">
        <v>220</v>
      </c>
      <c r="L32" s="9" t="s">
        <v>221</v>
      </c>
      <c r="M32" s="14" t="s">
        <v>20</v>
      </c>
    </row>
    <row r="33" spans="1:13" x14ac:dyDescent="0.25">
      <c r="A33" s="8">
        <v>2021</v>
      </c>
      <c r="B33" s="9" t="s">
        <v>223</v>
      </c>
      <c r="C33" s="10" t="s">
        <v>14</v>
      </c>
      <c r="D33" s="10" t="s">
        <v>15</v>
      </c>
      <c r="E33" s="9" t="s">
        <v>219</v>
      </c>
      <c r="F33" s="11" t="s">
        <v>17</v>
      </c>
      <c r="G33" s="12">
        <v>44211</v>
      </c>
      <c r="H33" s="12">
        <v>44211</v>
      </c>
      <c r="I33" s="13">
        <v>347</v>
      </c>
      <c r="J33" s="13">
        <f t="shared" si="0"/>
        <v>347</v>
      </c>
      <c r="K33" s="9" t="s">
        <v>220</v>
      </c>
      <c r="L33" s="9" t="s">
        <v>221</v>
      </c>
      <c r="M33" s="14" t="s">
        <v>20</v>
      </c>
    </row>
    <row r="34" spans="1:13" x14ac:dyDescent="0.25">
      <c r="A34" s="8">
        <v>2021</v>
      </c>
      <c r="B34" s="9" t="s">
        <v>224</v>
      </c>
      <c r="C34" s="10" t="s">
        <v>14</v>
      </c>
      <c r="D34" s="10" t="s">
        <v>15</v>
      </c>
      <c r="E34" s="9" t="s">
        <v>16</v>
      </c>
      <c r="F34" s="11" t="s">
        <v>17</v>
      </c>
      <c r="G34" s="12">
        <v>44211</v>
      </c>
      <c r="H34" s="12">
        <v>44211</v>
      </c>
      <c r="I34" s="13">
        <v>221.2</v>
      </c>
      <c r="J34" s="13">
        <f t="shared" ref="J34:J65" si="1">I34</f>
        <v>221.2</v>
      </c>
      <c r="K34" s="9" t="s">
        <v>22</v>
      </c>
      <c r="L34" s="9" t="s">
        <v>23</v>
      </c>
      <c r="M34" s="14" t="s">
        <v>20</v>
      </c>
    </row>
    <row r="35" spans="1:13" x14ac:dyDescent="0.25">
      <c r="A35" s="8">
        <v>2021</v>
      </c>
      <c r="B35" s="9" t="s">
        <v>225</v>
      </c>
      <c r="C35" s="10" t="s">
        <v>14</v>
      </c>
      <c r="D35" s="10" t="s">
        <v>15</v>
      </c>
      <c r="E35" s="9" t="s">
        <v>16</v>
      </c>
      <c r="F35" s="11" t="s">
        <v>17</v>
      </c>
      <c r="G35" s="12">
        <v>44211</v>
      </c>
      <c r="H35" s="12">
        <v>44211</v>
      </c>
      <c r="I35" s="13">
        <v>1460.04</v>
      </c>
      <c r="J35" s="13">
        <f t="shared" si="1"/>
        <v>1460.04</v>
      </c>
      <c r="K35" s="9" t="s">
        <v>226</v>
      </c>
      <c r="L35" s="9" t="s">
        <v>227</v>
      </c>
      <c r="M35" s="14" t="s">
        <v>20</v>
      </c>
    </row>
    <row r="36" spans="1:13" x14ac:dyDescent="0.25">
      <c r="A36" s="8">
        <v>2021</v>
      </c>
      <c r="B36" s="9" t="s">
        <v>228</v>
      </c>
      <c r="C36" s="10" t="s">
        <v>14</v>
      </c>
      <c r="D36" s="10" t="s">
        <v>15</v>
      </c>
      <c r="E36" s="9" t="s">
        <v>71</v>
      </c>
      <c r="F36" s="11" t="s">
        <v>17</v>
      </c>
      <c r="G36" s="12">
        <v>44211</v>
      </c>
      <c r="H36" s="12">
        <v>44211</v>
      </c>
      <c r="I36" s="13">
        <v>227.25</v>
      </c>
      <c r="J36" s="13">
        <f t="shared" si="1"/>
        <v>227.25</v>
      </c>
      <c r="K36" s="9" t="s">
        <v>229</v>
      </c>
      <c r="L36" s="9" t="s">
        <v>230</v>
      </c>
      <c r="M36" s="14" t="s">
        <v>20</v>
      </c>
    </row>
    <row r="37" spans="1:13" x14ac:dyDescent="0.25">
      <c r="A37" s="8">
        <v>2021</v>
      </c>
      <c r="B37" s="9" t="s">
        <v>231</v>
      </c>
      <c r="C37" s="10" t="s">
        <v>14</v>
      </c>
      <c r="D37" s="10" t="s">
        <v>15</v>
      </c>
      <c r="E37" s="9" t="s">
        <v>16</v>
      </c>
      <c r="F37" s="11" t="s">
        <v>17</v>
      </c>
      <c r="G37" s="12">
        <v>44211</v>
      </c>
      <c r="H37" s="12">
        <v>44211</v>
      </c>
      <c r="I37" s="13">
        <v>880</v>
      </c>
      <c r="J37" s="13">
        <f t="shared" si="1"/>
        <v>880</v>
      </c>
      <c r="K37" s="9" t="s">
        <v>85</v>
      </c>
      <c r="L37" s="9" t="s">
        <v>86</v>
      </c>
      <c r="M37" s="14" t="s">
        <v>20</v>
      </c>
    </row>
    <row r="38" spans="1:13" x14ac:dyDescent="0.25">
      <c r="A38" s="8">
        <v>2021</v>
      </c>
      <c r="B38" s="9" t="s">
        <v>232</v>
      </c>
      <c r="C38" s="10" t="s">
        <v>14</v>
      </c>
      <c r="D38" s="10" t="s">
        <v>15</v>
      </c>
      <c r="E38" s="9" t="s">
        <v>16</v>
      </c>
      <c r="F38" s="11" t="s">
        <v>17</v>
      </c>
      <c r="G38" s="12">
        <v>44211</v>
      </c>
      <c r="H38" s="12">
        <v>44211</v>
      </c>
      <c r="I38" s="13">
        <v>826.02</v>
      </c>
      <c r="J38" s="13">
        <f t="shared" si="1"/>
        <v>826.02</v>
      </c>
      <c r="K38" s="9" t="s">
        <v>36</v>
      </c>
      <c r="L38" s="9" t="s">
        <v>37</v>
      </c>
      <c r="M38" s="14" t="s">
        <v>20</v>
      </c>
    </row>
    <row r="39" spans="1:13" x14ac:dyDescent="0.25">
      <c r="A39" s="8">
        <v>2021</v>
      </c>
      <c r="B39" s="9" t="s">
        <v>233</v>
      </c>
      <c r="C39" s="10" t="s">
        <v>14</v>
      </c>
      <c r="D39" s="10" t="s">
        <v>15</v>
      </c>
      <c r="E39" s="9" t="s">
        <v>59</v>
      </c>
      <c r="F39" s="11" t="s">
        <v>17</v>
      </c>
      <c r="G39" s="12">
        <v>44214</v>
      </c>
      <c r="H39" s="12">
        <v>44214</v>
      </c>
      <c r="I39" s="13">
        <v>1150.32</v>
      </c>
      <c r="J39" s="13">
        <f t="shared" si="1"/>
        <v>1150.32</v>
      </c>
      <c r="K39" s="9" t="s">
        <v>67</v>
      </c>
      <c r="L39" s="9" t="s">
        <v>68</v>
      </c>
      <c r="M39" s="14" t="s">
        <v>20</v>
      </c>
    </row>
    <row r="40" spans="1:13" x14ac:dyDescent="0.25">
      <c r="A40" s="8">
        <v>2021</v>
      </c>
      <c r="B40" s="9" t="s">
        <v>234</v>
      </c>
      <c r="C40" s="10" t="s">
        <v>14</v>
      </c>
      <c r="D40" s="10" t="s">
        <v>15</v>
      </c>
      <c r="E40" s="9" t="s">
        <v>219</v>
      </c>
      <c r="F40" s="11" t="s">
        <v>17</v>
      </c>
      <c r="G40" s="12">
        <v>44214</v>
      </c>
      <c r="H40" s="12">
        <v>44214</v>
      </c>
      <c r="I40" s="13">
        <v>324</v>
      </c>
      <c r="J40" s="13">
        <f t="shared" si="1"/>
        <v>324</v>
      </c>
      <c r="K40" s="9" t="s">
        <v>220</v>
      </c>
      <c r="L40" s="9" t="s">
        <v>221</v>
      </c>
      <c r="M40" s="14" t="s">
        <v>20</v>
      </c>
    </row>
    <row r="41" spans="1:13" x14ac:dyDescent="0.25">
      <c r="A41" s="8">
        <v>2021</v>
      </c>
      <c r="B41" s="9" t="s">
        <v>235</v>
      </c>
      <c r="C41" s="10" t="s">
        <v>14</v>
      </c>
      <c r="D41" s="10" t="s">
        <v>15</v>
      </c>
      <c r="E41" s="9" t="s">
        <v>16</v>
      </c>
      <c r="F41" s="11" t="s">
        <v>17</v>
      </c>
      <c r="G41" s="12">
        <v>44215</v>
      </c>
      <c r="H41" s="12">
        <v>44215</v>
      </c>
      <c r="I41" s="13">
        <v>633.58000000000004</v>
      </c>
      <c r="J41" s="13">
        <f t="shared" si="1"/>
        <v>633.58000000000004</v>
      </c>
      <c r="K41" s="9" t="s">
        <v>236</v>
      </c>
      <c r="L41" s="9" t="s">
        <v>237</v>
      </c>
      <c r="M41" s="14" t="s">
        <v>20</v>
      </c>
    </row>
    <row r="42" spans="1:13" x14ac:dyDescent="0.25">
      <c r="A42" s="8">
        <v>2021</v>
      </c>
      <c r="B42" s="9" t="s">
        <v>238</v>
      </c>
      <c r="C42" s="10" t="s">
        <v>14</v>
      </c>
      <c r="D42" s="10" t="s">
        <v>15</v>
      </c>
      <c r="E42" s="9" t="s">
        <v>16</v>
      </c>
      <c r="F42" s="11" t="s">
        <v>17</v>
      </c>
      <c r="G42" s="12">
        <v>44215</v>
      </c>
      <c r="H42" s="12">
        <v>44215</v>
      </c>
      <c r="I42" s="13">
        <v>380</v>
      </c>
      <c r="J42" s="13">
        <f t="shared" si="1"/>
        <v>380</v>
      </c>
      <c r="K42" s="9" t="s">
        <v>212</v>
      </c>
      <c r="L42" s="9" t="s">
        <v>213</v>
      </c>
      <c r="M42" s="14" t="s">
        <v>20</v>
      </c>
    </row>
    <row r="43" spans="1:13" x14ac:dyDescent="0.25">
      <c r="A43" s="8">
        <v>2021</v>
      </c>
      <c r="B43" s="9" t="s">
        <v>239</v>
      </c>
      <c r="C43" s="10" t="s">
        <v>14</v>
      </c>
      <c r="D43" s="10" t="s">
        <v>15</v>
      </c>
      <c r="E43" s="9" t="s">
        <v>16</v>
      </c>
      <c r="F43" s="11" t="s">
        <v>17</v>
      </c>
      <c r="G43" s="12">
        <v>44215</v>
      </c>
      <c r="H43" s="12">
        <v>44215</v>
      </c>
      <c r="I43" s="13">
        <v>2780</v>
      </c>
      <c r="J43" s="13">
        <f t="shared" si="1"/>
        <v>2780</v>
      </c>
      <c r="K43" s="9" t="s">
        <v>240</v>
      </c>
      <c r="L43" s="9" t="s">
        <v>241</v>
      </c>
      <c r="M43" s="14" t="s">
        <v>20</v>
      </c>
    </row>
    <row r="44" spans="1:13" x14ac:dyDescent="0.25">
      <c r="A44" s="8">
        <v>2021</v>
      </c>
      <c r="B44" s="9" t="s">
        <v>242</v>
      </c>
      <c r="C44" s="10" t="s">
        <v>14</v>
      </c>
      <c r="D44" s="10" t="s">
        <v>15</v>
      </c>
      <c r="E44" s="9" t="s">
        <v>16</v>
      </c>
      <c r="F44" s="11" t="s">
        <v>17</v>
      </c>
      <c r="G44" s="12">
        <v>44215</v>
      </c>
      <c r="H44" s="12">
        <v>44215</v>
      </c>
      <c r="I44" s="13">
        <v>858.65</v>
      </c>
      <c r="J44" s="13">
        <f t="shared" si="1"/>
        <v>858.65</v>
      </c>
      <c r="K44" s="9" t="s">
        <v>47</v>
      </c>
      <c r="L44" s="9" t="s">
        <v>48</v>
      </c>
      <c r="M44" s="14" t="s">
        <v>20</v>
      </c>
    </row>
    <row r="45" spans="1:13" x14ac:dyDescent="0.25">
      <c r="A45" s="8">
        <v>2021</v>
      </c>
      <c r="B45" s="9" t="s">
        <v>243</v>
      </c>
      <c r="C45" s="10" t="s">
        <v>14</v>
      </c>
      <c r="D45" s="10" t="s">
        <v>15</v>
      </c>
      <c r="E45" s="9" t="s">
        <v>16</v>
      </c>
      <c r="F45" s="11" t="s">
        <v>17</v>
      </c>
      <c r="G45" s="12">
        <v>44215</v>
      </c>
      <c r="H45" s="12">
        <v>44215</v>
      </c>
      <c r="I45" s="13">
        <v>1192.73</v>
      </c>
      <c r="J45" s="13">
        <f t="shared" si="1"/>
        <v>1192.73</v>
      </c>
      <c r="K45" s="9" t="s">
        <v>33</v>
      </c>
      <c r="L45" s="9" t="s">
        <v>34</v>
      </c>
      <c r="M45" s="14" t="s">
        <v>20</v>
      </c>
    </row>
    <row r="46" spans="1:13" x14ac:dyDescent="0.25">
      <c r="A46" s="8">
        <v>2021</v>
      </c>
      <c r="B46" s="9" t="s">
        <v>244</v>
      </c>
      <c r="C46" s="10" t="s">
        <v>14</v>
      </c>
      <c r="D46" s="10" t="s">
        <v>15</v>
      </c>
      <c r="E46" s="9" t="s">
        <v>16</v>
      </c>
      <c r="F46" s="11" t="s">
        <v>17</v>
      </c>
      <c r="G46" s="12">
        <v>44215</v>
      </c>
      <c r="H46" s="12">
        <v>44215</v>
      </c>
      <c r="I46" s="13">
        <v>1580</v>
      </c>
      <c r="J46" s="13">
        <f t="shared" si="1"/>
        <v>1580</v>
      </c>
      <c r="K46" s="9" t="s">
        <v>245</v>
      </c>
      <c r="L46" s="9" t="s">
        <v>246</v>
      </c>
      <c r="M46" s="14" t="s">
        <v>20</v>
      </c>
    </row>
    <row r="47" spans="1:13" x14ac:dyDescent="0.25">
      <c r="A47" s="8">
        <v>2021</v>
      </c>
      <c r="B47" s="9" t="s">
        <v>247</v>
      </c>
      <c r="C47" s="10" t="s">
        <v>14</v>
      </c>
      <c r="D47" s="10" t="s">
        <v>15</v>
      </c>
      <c r="E47" s="9" t="s">
        <v>16</v>
      </c>
      <c r="F47" s="11" t="s">
        <v>17</v>
      </c>
      <c r="G47" s="12">
        <v>44215</v>
      </c>
      <c r="H47" s="12">
        <v>44215</v>
      </c>
      <c r="I47" s="13">
        <v>1036.22</v>
      </c>
      <c r="J47" s="13">
        <f t="shared" si="1"/>
        <v>1036.22</v>
      </c>
      <c r="K47" s="9" t="s">
        <v>36</v>
      </c>
      <c r="L47" s="9" t="s">
        <v>37</v>
      </c>
      <c r="M47" s="14" t="s">
        <v>20</v>
      </c>
    </row>
    <row r="48" spans="1:13" x14ac:dyDescent="0.25">
      <c r="A48" s="8">
        <v>2021</v>
      </c>
      <c r="B48" s="9" t="s">
        <v>248</v>
      </c>
      <c r="C48" s="10" t="s">
        <v>14</v>
      </c>
      <c r="D48" s="10" t="s">
        <v>15</v>
      </c>
      <c r="E48" s="9" t="s">
        <v>16</v>
      </c>
      <c r="F48" s="11" t="s">
        <v>17</v>
      </c>
      <c r="G48" s="12">
        <v>44216</v>
      </c>
      <c r="H48" s="12">
        <v>44216</v>
      </c>
      <c r="I48" s="13">
        <v>19.98</v>
      </c>
      <c r="J48" s="13">
        <f t="shared" si="1"/>
        <v>19.98</v>
      </c>
      <c r="K48" s="9" t="s">
        <v>236</v>
      </c>
      <c r="L48" s="9" t="s">
        <v>237</v>
      </c>
      <c r="M48" s="14" t="s">
        <v>20</v>
      </c>
    </row>
    <row r="49" spans="1:13" x14ac:dyDescent="0.25">
      <c r="A49" s="8">
        <v>2021</v>
      </c>
      <c r="B49" s="9" t="s">
        <v>249</v>
      </c>
      <c r="C49" s="10" t="s">
        <v>14</v>
      </c>
      <c r="D49" s="10" t="s">
        <v>15</v>
      </c>
      <c r="E49" s="9" t="s">
        <v>250</v>
      </c>
      <c r="F49" s="11" t="s">
        <v>17</v>
      </c>
      <c r="G49" s="12">
        <v>44216</v>
      </c>
      <c r="H49" s="12">
        <v>44216</v>
      </c>
      <c r="I49" s="13">
        <v>40</v>
      </c>
      <c r="J49" s="13">
        <f t="shared" si="1"/>
        <v>40</v>
      </c>
      <c r="K49" s="9" t="s">
        <v>251</v>
      </c>
      <c r="L49" s="9" t="s">
        <v>252</v>
      </c>
      <c r="M49" s="14" t="s">
        <v>20</v>
      </c>
    </row>
    <row r="50" spans="1:13" x14ac:dyDescent="0.25">
      <c r="A50" s="8">
        <v>2021</v>
      </c>
      <c r="B50" s="9" t="s">
        <v>253</v>
      </c>
      <c r="C50" s="10" t="s">
        <v>14</v>
      </c>
      <c r="D50" s="10" t="s">
        <v>15</v>
      </c>
      <c r="E50" s="9" t="s">
        <v>254</v>
      </c>
      <c r="F50" s="11" t="s">
        <v>17</v>
      </c>
      <c r="G50" s="12">
        <v>44216</v>
      </c>
      <c r="H50" s="12">
        <v>44216</v>
      </c>
      <c r="I50" s="13">
        <v>230</v>
      </c>
      <c r="J50" s="13">
        <f t="shared" si="1"/>
        <v>230</v>
      </c>
      <c r="K50" s="9" t="s">
        <v>255</v>
      </c>
      <c r="L50" s="9" t="s">
        <v>256</v>
      </c>
      <c r="M50" s="14" t="s">
        <v>20</v>
      </c>
    </row>
    <row r="51" spans="1:13" x14ac:dyDescent="0.25">
      <c r="A51" s="8">
        <v>2021</v>
      </c>
      <c r="B51" s="9" t="s">
        <v>257</v>
      </c>
      <c r="C51" s="10" t="s">
        <v>14</v>
      </c>
      <c r="D51" s="10" t="s">
        <v>15</v>
      </c>
      <c r="E51" s="9" t="s">
        <v>1165</v>
      </c>
      <c r="F51" s="11" t="s">
        <v>17</v>
      </c>
      <c r="G51" s="12">
        <v>44216</v>
      </c>
      <c r="H51" s="12">
        <v>44216</v>
      </c>
      <c r="I51" s="13">
        <v>37500</v>
      </c>
      <c r="J51" s="13">
        <f>I51/2</f>
        <v>18750</v>
      </c>
      <c r="K51" s="9" t="s">
        <v>255</v>
      </c>
      <c r="L51" s="9" t="s">
        <v>256</v>
      </c>
      <c r="M51" s="14" t="s">
        <v>20</v>
      </c>
    </row>
    <row r="52" spans="1:13" x14ac:dyDescent="0.25">
      <c r="A52" s="8">
        <v>2021</v>
      </c>
      <c r="B52" s="9" t="s">
        <v>258</v>
      </c>
      <c r="C52" s="10" t="s">
        <v>14</v>
      </c>
      <c r="D52" s="10" t="s">
        <v>15</v>
      </c>
      <c r="E52" s="9" t="s">
        <v>16</v>
      </c>
      <c r="F52" s="11" t="s">
        <v>17</v>
      </c>
      <c r="G52" s="12">
        <v>44216</v>
      </c>
      <c r="H52" s="12">
        <v>44216</v>
      </c>
      <c r="I52" s="13">
        <v>29.93</v>
      </c>
      <c r="J52" s="13">
        <v>29.93</v>
      </c>
      <c r="K52" s="9" t="s">
        <v>33</v>
      </c>
      <c r="L52" s="9" t="s">
        <v>34</v>
      </c>
      <c r="M52" s="14" t="s">
        <v>20</v>
      </c>
    </row>
    <row r="53" spans="1:13" x14ac:dyDescent="0.25">
      <c r="A53" s="8">
        <v>2021</v>
      </c>
      <c r="B53" s="9" t="s">
        <v>259</v>
      </c>
      <c r="C53" s="10" t="s">
        <v>14</v>
      </c>
      <c r="D53" s="10" t="s">
        <v>15</v>
      </c>
      <c r="E53" s="9" t="s">
        <v>16</v>
      </c>
      <c r="F53" s="11" t="s">
        <v>17</v>
      </c>
      <c r="G53" s="12">
        <v>44217</v>
      </c>
      <c r="H53" s="12">
        <v>44217</v>
      </c>
      <c r="I53" s="13">
        <v>68.989999999999995</v>
      </c>
      <c r="J53" s="13">
        <f t="shared" ref="J53:J70" si="2">I53</f>
        <v>68.989999999999995</v>
      </c>
      <c r="K53" s="9" t="s">
        <v>33</v>
      </c>
      <c r="L53" s="9" t="s">
        <v>34</v>
      </c>
      <c r="M53" s="14" t="s">
        <v>20</v>
      </c>
    </row>
    <row r="54" spans="1:13" x14ac:dyDescent="0.25">
      <c r="A54" s="8">
        <v>2021</v>
      </c>
      <c r="B54" s="9" t="s">
        <v>260</v>
      </c>
      <c r="C54" s="10" t="s">
        <v>14</v>
      </c>
      <c r="D54" s="10" t="s">
        <v>15</v>
      </c>
      <c r="E54" s="9" t="s">
        <v>16</v>
      </c>
      <c r="F54" s="11" t="s">
        <v>17</v>
      </c>
      <c r="G54" s="12">
        <v>44217</v>
      </c>
      <c r="H54" s="12">
        <v>44217</v>
      </c>
      <c r="I54" s="13">
        <v>1671.01</v>
      </c>
      <c r="J54" s="13">
        <f t="shared" si="2"/>
        <v>1671.01</v>
      </c>
      <c r="K54" s="9" t="s">
        <v>36</v>
      </c>
      <c r="L54" s="9" t="s">
        <v>37</v>
      </c>
      <c r="M54" s="14" t="s">
        <v>20</v>
      </c>
    </row>
    <row r="55" spans="1:13" x14ac:dyDescent="0.25">
      <c r="A55" s="8">
        <v>2021</v>
      </c>
      <c r="B55" s="9" t="s">
        <v>261</v>
      </c>
      <c r="C55" s="10" t="s">
        <v>14</v>
      </c>
      <c r="D55" s="10" t="s">
        <v>15</v>
      </c>
      <c r="E55" s="9" t="s">
        <v>16</v>
      </c>
      <c r="F55" s="11" t="s">
        <v>17</v>
      </c>
      <c r="G55" s="12">
        <v>44218</v>
      </c>
      <c r="H55" s="12">
        <v>44218</v>
      </c>
      <c r="I55" s="13">
        <v>204.01</v>
      </c>
      <c r="J55" s="13">
        <f t="shared" si="2"/>
        <v>204.01</v>
      </c>
      <c r="K55" s="9" t="s">
        <v>236</v>
      </c>
      <c r="L55" s="9" t="s">
        <v>237</v>
      </c>
      <c r="M55" s="14" t="s">
        <v>20</v>
      </c>
    </row>
    <row r="56" spans="1:13" x14ac:dyDescent="0.25">
      <c r="A56" s="8">
        <v>2021</v>
      </c>
      <c r="B56" s="9" t="s">
        <v>262</v>
      </c>
      <c r="C56" s="10" t="s">
        <v>14</v>
      </c>
      <c r="D56" s="10" t="s">
        <v>15</v>
      </c>
      <c r="E56" s="9" t="s">
        <v>263</v>
      </c>
      <c r="F56" s="11" t="s">
        <v>17</v>
      </c>
      <c r="G56" s="12">
        <v>44218</v>
      </c>
      <c r="H56" s="12">
        <v>44218</v>
      </c>
      <c r="I56" s="13">
        <v>734.34</v>
      </c>
      <c r="J56" s="13">
        <f t="shared" si="2"/>
        <v>734.34</v>
      </c>
      <c r="K56" s="9" t="s">
        <v>264</v>
      </c>
      <c r="L56" s="9" t="s">
        <v>265</v>
      </c>
      <c r="M56" s="14" t="s">
        <v>20</v>
      </c>
    </row>
    <row r="57" spans="1:13" x14ac:dyDescent="0.25">
      <c r="A57" s="8">
        <v>2021</v>
      </c>
      <c r="B57" s="9" t="s">
        <v>266</v>
      </c>
      <c r="C57" s="10" t="s">
        <v>14</v>
      </c>
      <c r="D57" s="10" t="s">
        <v>15</v>
      </c>
      <c r="E57" s="9" t="s">
        <v>267</v>
      </c>
      <c r="F57" s="11" t="s">
        <v>17</v>
      </c>
      <c r="G57" s="12">
        <v>44218</v>
      </c>
      <c r="H57" s="12">
        <v>44218</v>
      </c>
      <c r="I57" s="13">
        <v>4000</v>
      </c>
      <c r="J57" s="13">
        <f t="shared" si="2"/>
        <v>4000</v>
      </c>
      <c r="K57" s="9" t="s">
        <v>268</v>
      </c>
      <c r="L57" s="9" t="s">
        <v>269</v>
      </c>
      <c r="M57" s="14" t="s">
        <v>20</v>
      </c>
    </row>
    <row r="58" spans="1:13" x14ac:dyDescent="0.25">
      <c r="A58" s="8">
        <v>2021</v>
      </c>
      <c r="B58" s="9" t="s">
        <v>270</v>
      </c>
      <c r="C58" s="10" t="s">
        <v>14</v>
      </c>
      <c r="D58" s="10" t="s">
        <v>15</v>
      </c>
      <c r="E58" s="9" t="s">
        <v>16</v>
      </c>
      <c r="F58" s="11" t="s">
        <v>17</v>
      </c>
      <c r="G58" s="12">
        <v>44219</v>
      </c>
      <c r="H58" s="12">
        <v>44219</v>
      </c>
      <c r="I58" s="13">
        <v>255</v>
      </c>
      <c r="J58" s="13">
        <f t="shared" si="2"/>
        <v>255</v>
      </c>
      <c r="K58" s="9" t="s">
        <v>22</v>
      </c>
      <c r="L58" s="9" t="s">
        <v>23</v>
      </c>
      <c r="M58" s="14" t="s">
        <v>20</v>
      </c>
    </row>
    <row r="59" spans="1:13" x14ac:dyDescent="0.25">
      <c r="A59" s="8">
        <v>2021</v>
      </c>
      <c r="B59" s="9" t="s">
        <v>271</v>
      </c>
      <c r="C59" s="10" t="s">
        <v>14</v>
      </c>
      <c r="D59" s="10" t="s">
        <v>15</v>
      </c>
      <c r="E59" s="9" t="s">
        <v>16</v>
      </c>
      <c r="F59" s="11" t="s">
        <v>17</v>
      </c>
      <c r="G59" s="12">
        <v>44219</v>
      </c>
      <c r="H59" s="12">
        <v>44219</v>
      </c>
      <c r="I59" s="13">
        <v>260</v>
      </c>
      <c r="J59" s="13">
        <f t="shared" si="2"/>
        <v>260</v>
      </c>
      <c r="K59" s="9" t="s">
        <v>85</v>
      </c>
      <c r="L59" s="9" t="s">
        <v>86</v>
      </c>
      <c r="M59" s="14" t="s">
        <v>20</v>
      </c>
    </row>
    <row r="60" spans="1:13" x14ac:dyDescent="0.25">
      <c r="A60" s="8">
        <v>2021</v>
      </c>
      <c r="B60" s="9" t="s">
        <v>272</v>
      </c>
      <c r="C60" s="10" t="s">
        <v>14</v>
      </c>
      <c r="D60" s="10" t="s">
        <v>15</v>
      </c>
      <c r="E60" s="9" t="s">
        <v>16</v>
      </c>
      <c r="F60" s="11" t="s">
        <v>17</v>
      </c>
      <c r="G60" s="12">
        <v>44219</v>
      </c>
      <c r="H60" s="12">
        <v>44219</v>
      </c>
      <c r="I60" s="13">
        <v>364.6</v>
      </c>
      <c r="J60" s="13">
        <f t="shared" si="2"/>
        <v>364.6</v>
      </c>
      <c r="K60" s="9" t="s">
        <v>36</v>
      </c>
      <c r="L60" s="9" t="s">
        <v>37</v>
      </c>
      <c r="M60" s="14" t="s">
        <v>20</v>
      </c>
    </row>
    <row r="61" spans="1:13" x14ac:dyDescent="0.25">
      <c r="A61" s="8">
        <v>2021</v>
      </c>
      <c r="B61" s="9" t="s">
        <v>273</v>
      </c>
      <c r="C61" s="10" t="s">
        <v>14</v>
      </c>
      <c r="D61" s="10" t="s">
        <v>15</v>
      </c>
      <c r="E61" s="9" t="s">
        <v>16</v>
      </c>
      <c r="F61" s="11" t="s">
        <v>17</v>
      </c>
      <c r="G61" s="12">
        <v>44219</v>
      </c>
      <c r="H61" s="12">
        <v>44219</v>
      </c>
      <c r="I61" s="13">
        <v>258.39</v>
      </c>
      <c r="J61" s="13">
        <f t="shared" si="2"/>
        <v>258.39</v>
      </c>
      <c r="K61" s="9" t="s">
        <v>36</v>
      </c>
      <c r="L61" s="9" t="s">
        <v>37</v>
      </c>
      <c r="M61" s="14" t="s">
        <v>20</v>
      </c>
    </row>
    <row r="62" spans="1:13" x14ac:dyDescent="0.25">
      <c r="A62" s="8">
        <v>2021</v>
      </c>
      <c r="B62" s="9" t="s">
        <v>274</v>
      </c>
      <c r="C62" s="10" t="s">
        <v>14</v>
      </c>
      <c r="D62" s="10" t="s">
        <v>15</v>
      </c>
      <c r="E62" s="9" t="s">
        <v>16</v>
      </c>
      <c r="F62" s="11" t="s">
        <v>17</v>
      </c>
      <c r="G62" s="12">
        <v>44221</v>
      </c>
      <c r="H62" s="12">
        <v>44221</v>
      </c>
      <c r="I62" s="13">
        <v>1495</v>
      </c>
      <c r="J62" s="13">
        <f t="shared" si="2"/>
        <v>1495</v>
      </c>
      <c r="K62" s="9" t="s">
        <v>275</v>
      </c>
      <c r="L62" s="9" t="s">
        <v>276</v>
      </c>
      <c r="M62" s="14" t="s">
        <v>20</v>
      </c>
    </row>
    <row r="63" spans="1:13" x14ac:dyDescent="0.25">
      <c r="A63" s="8">
        <v>2021</v>
      </c>
      <c r="B63" s="9" t="s">
        <v>277</v>
      </c>
      <c r="C63" s="10" t="s">
        <v>14</v>
      </c>
      <c r="D63" s="10" t="s">
        <v>15</v>
      </c>
      <c r="E63" s="9" t="s">
        <v>278</v>
      </c>
      <c r="F63" s="11" t="s">
        <v>17</v>
      </c>
      <c r="G63" s="12">
        <v>44221</v>
      </c>
      <c r="H63" s="12">
        <v>44221</v>
      </c>
      <c r="I63" s="13">
        <v>550</v>
      </c>
      <c r="J63" s="13">
        <f t="shared" si="2"/>
        <v>550</v>
      </c>
      <c r="K63" s="9" t="s">
        <v>279</v>
      </c>
      <c r="L63" s="9" t="s">
        <v>280</v>
      </c>
      <c r="M63" s="14" t="s">
        <v>20</v>
      </c>
    </row>
    <row r="64" spans="1:13" x14ac:dyDescent="0.25">
      <c r="A64" s="8">
        <v>2021</v>
      </c>
      <c r="B64" s="9" t="s">
        <v>281</v>
      </c>
      <c r="C64" s="10" t="s">
        <v>14</v>
      </c>
      <c r="D64" s="10" t="s">
        <v>15</v>
      </c>
      <c r="E64" s="9" t="s">
        <v>16</v>
      </c>
      <c r="F64" s="11" t="s">
        <v>17</v>
      </c>
      <c r="G64" s="12">
        <v>44221</v>
      </c>
      <c r="H64" s="12">
        <v>44221</v>
      </c>
      <c r="I64" s="13">
        <v>95.02</v>
      </c>
      <c r="J64" s="13">
        <f t="shared" si="2"/>
        <v>95.02</v>
      </c>
      <c r="K64" s="9" t="s">
        <v>36</v>
      </c>
      <c r="L64" s="9" t="s">
        <v>37</v>
      </c>
      <c r="M64" s="14" t="s">
        <v>20</v>
      </c>
    </row>
    <row r="65" spans="1:13" x14ac:dyDescent="0.25">
      <c r="A65" s="8">
        <v>2021</v>
      </c>
      <c r="B65" s="9" t="s">
        <v>282</v>
      </c>
      <c r="C65" s="10" t="s">
        <v>14</v>
      </c>
      <c r="D65" s="10" t="s">
        <v>15</v>
      </c>
      <c r="E65" s="9" t="s">
        <v>283</v>
      </c>
      <c r="F65" s="11" t="s">
        <v>17</v>
      </c>
      <c r="G65" s="12">
        <v>44221</v>
      </c>
      <c r="H65" s="12">
        <v>44221</v>
      </c>
      <c r="I65" s="13">
        <v>200</v>
      </c>
      <c r="J65" s="13">
        <f t="shared" si="2"/>
        <v>200</v>
      </c>
      <c r="K65" s="9" t="s">
        <v>284</v>
      </c>
      <c r="L65" s="9" t="s">
        <v>285</v>
      </c>
      <c r="M65" s="14" t="s">
        <v>20</v>
      </c>
    </row>
    <row r="66" spans="1:13" x14ac:dyDescent="0.25">
      <c r="A66" s="8">
        <v>2021</v>
      </c>
      <c r="B66" s="9" t="s">
        <v>286</v>
      </c>
      <c r="C66" s="10" t="s">
        <v>14</v>
      </c>
      <c r="D66" s="10" t="s">
        <v>15</v>
      </c>
      <c r="E66" s="9" t="s">
        <v>16</v>
      </c>
      <c r="F66" s="11" t="s">
        <v>17</v>
      </c>
      <c r="G66" s="12">
        <v>44222</v>
      </c>
      <c r="H66" s="12">
        <v>44222</v>
      </c>
      <c r="I66" s="13">
        <v>695.04</v>
      </c>
      <c r="J66" s="13">
        <f t="shared" si="2"/>
        <v>695.04</v>
      </c>
      <c r="K66" s="9" t="s">
        <v>22</v>
      </c>
      <c r="L66" s="9" t="s">
        <v>23</v>
      </c>
      <c r="M66" s="14" t="s">
        <v>20</v>
      </c>
    </row>
    <row r="67" spans="1:13" x14ac:dyDescent="0.25">
      <c r="A67" s="8">
        <v>2021</v>
      </c>
      <c r="B67" s="9" t="s">
        <v>287</v>
      </c>
      <c r="C67" s="10" t="s">
        <v>14</v>
      </c>
      <c r="D67" s="10" t="s">
        <v>15</v>
      </c>
      <c r="E67" s="9" t="s">
        <v>16</v>
      </c>
      <c r="F67" s="11" t="s">
        <v>17</v>
      </c>
      <c r="G67" s="12">
        <v>44222</v>
      </c>
      <c r="H67" s="12">
        <v>44222</v>
      </c>
      <c r="I67" s="13">
        <v>121.52</v>
      </c>
      <c r="J67" s="13">
        <f t="shared" si="2"/>
        <v>121.52</v>
      </c>
      <c r="K67" s="9" t="s">
        <v>33</v>
      </c>
      <c r="L67" s="9" t="s">
        <v>34</v>
      </c>
      <c r="M67" s="14" t="s">
        <v>20</v>
      </c>
    </row>
    <row r="68" spans="1:13" x14ac:dyDescent="0.25">
      <c r="A68" s="8">
        <v>2021</v>
      </c>
      <c r="B68" s="9" t="s">
        <v>288</v>
      </c>
      <c r="C68" s="10" t="s">
        <v>14</v>
      </c>
      <c r="D68" s="10" t="s">
        <v>15</v>
      </c>
      <c r="E68" s="9" t="s">
        <v>289</v>
      </c>
      <c r="F68" s="11" t="s">
        <v>17</v>
      </c>
      <c r="G68" s="12">
        <v>44222</v>
      </c>
      <c r="H68" s="12">
        <v>44222</v>
      </c>
      <c r="I68" s="13">
        <v>321.39999999999998</v>
      </c>
      <c r="J68" s="13">
        <f t="shared" si="2"/>
        <v>321.39999999999998</v>
      </c>
      <c r="K68" s="9" t="s">
        <v>290</v>
      </c>
      <c r="L68" s="9" t="s">
        <v>291</v>
      </c>
      <c r="M68" s="14" t="s">
        <v>20</v>
      </c>
    </row>
    <row r="69" spans="1:13" x14ac:dyDescent="0.25">
      <c r="A69" s="8">
        <v>2021</v>
      </c>
      <c r="B69" s="9" t="s">
        <v>292</v>
      </c>
      <c r="C69" s="10" t="s">
        <v>14</v>
      </c>
      <c r="D69" s="10" t="s">
        <v>15</v>
      </c>
      <c r="E69" s="9" t="s">
        <v>16</v>
      </c>
      <c r="F69" s="11" t="s">
        <v>17</v>
      </c>
      <c r="G69" s="12">
        <v>44222</v>
      </c>
      <c r="H69" s="12">
        <v>44222</v>
      </c>
      <c r="I69" s="13">
        <v>419.69</v>
      </c>
      <c r="J69" s="13">
        <f t="shared" si="2"/>
        <v>419.69</v>
      </c>
      <c r="K69" s="9" t="s">
        <v>36</v>
      </c>
      <c r="L69" s="9" t="s">
        <v>37</v>
      </c>
      <c r="M69" s="14" t="s">
        <v>20</v>
      </c>
    </row>
    <row r="70" spans="1:13" x14ac:dyDescent="0.25">
      <c r="A70" s="8">
        <v>2021</v>
      </c>
      <c r="B70" s="9" t="s">
        <v>293</v>
      </c>
      <c r="C70" s="10" t="s">
        <v>14</v>
      </c>
      <c r="D70" s="10" t="s">
        <v>15</v>
      </c>
      <c r="E70" s="9" t="s">
        <v>294</v>
      </c>
      <c r="F70" s="11" t="s">
        <v>17</v>
      </c>
      <c r="G70" s="12">
        <v>44222</v>
      </c>
      <c r="H70" s="12">
        <v>44222</v>
      </c>
      <c r="I70" s="13">
        <v>308.73</v>
      </c>
      <c r="J70" s="13">
        <f t="shared" si="2"/>
        <v>308.73</v>
      </c>
      <c r="K70" s="9" t="s">
        <v>295</v>
      </c>
      <c r="L70" s="9" t="s">
        <v>296</v>
      </c>
      <c r="M70" s="14" t="s">
        <v>20</v>
      </c>
    </row>
    <row r="71" spans="1:13" x14ac:dyDescent="0.25">
      <c r="A71" s="8">
        <v>2021</v>
      </c>
      <c r="B71" s="9" t="s">
        <v>297</v>
      </c>
      <c r="C71" s="10" t="s">
        <v>14</v>
      </c>
      <c r="D71" s="10" t="s">
        <v>15</v>
      </c>
      <c r="E71" s="9" t="s">
        <v>16</v>
      </c>
      <c r="F71" s="11" t="s">
        <v>17</v>
      </c>
      <c r="G71" s="12">
        <v>44223</v>
      </c>
      <c r="H71" s="12">
        <v>44223</v>
      </c>
      <c r="I71" s="13">
        <v>1200</v>
      </c>
      <c r="J71" s="13">
        <v>1200</v>
      </c>
      <c r="K71" s="9" t="s">
        <v>236</v>
      </c>
      <c r="L71" s="9" t="s">
        <v>237</v>
      </c>
      <c r="M71" s="14" t="s">
        <v>20</v>
      </c>
    </row>
    <row r="72" spans="1:13" x14ac:dyDescent="0.25">
      <c r="A72" s="8">
        <v>2021</v>
      </c>
      <c r="B72" s="9" t="s">
        <v>298</v>
      </c>
      <c r="C72" s="10" t="s">
        <v>14</v>
      </c>
      <c r="D72" s="10" t="s">
        <v>15</v>
      </c>
      <c r="E72" s="9" t="s">
        <v>16</v>
      </c>
      <c r="F72" s="11" t="s">
        <v>17</v>
      </c>
      <c r="G72" s="12">
        <v>44223</v>
      </c>
      <c r="H72" s="12">
        <v>44223</v>
      </c>
      <c r="I72" s="13">
        <v>410</v>
      </c>
      <c r="J72" s="13">
        <v>410</v>
      </c>
      <c r="K72" s="9" t="s">
        <v>299</v>
      </c>
      <c r="L72" s="9" t="s">
        <v>300</v>
      </c>
      <c r="M72" s="14" t="s">
        <v>20</v>
      </c>
    </row>
    <row r="73" spans="1:13" x14ac:dyDescent="0.25">
      <c r="A73" s="8">
        <v>2021</v>
      </c>
      <c r="B73" s="9" t="s">
        <v>301</v>
      </c>
      <c r="C73" s="10" t="s">
        <v>14</v>
      </c>
      <c r="D73" s="10" t="s">
        <v>15</v>
      </c>
      <c r="E73" s="9" t="s">
        <v>16</v>
      </c>
      <c r="F73" s="11" t="s">
        <v>17</v>
      </c>
      <c r="G73" s="12">
        <v>44223</v>
      </c>
      <c r="H73" s="12">
        <v>44223</v>
      </c>
      <c r="I73" s="13">
        <v>392.41</v>
      </c>
      <c r="J73" s="13">
        <v>392.41</v>
      </c>
      <c r="K73" s="9" t="s">
        <v>302</v>
      </c>
      <c r="L73" s="9" t="s">
        <v>303</v>
      </c>
      <c r="M73" s="14" t="s">
        <v>20</v>
      </c>
    </row>
    <row r="74" spans="1:13" x14ac:dyDescent="0.25">
      <c r="A74" s="8">
        <v>2021</v>
      </c>
      <c r="B74" s="9" t="s">
        <v>304</v>
      </c>
      <c r="C74" s="10" t="s">
        <v>14</v>
      </c>
      <c r="D74" s="10" t="s">
        <v>15</v>
      </c>
      <c r="E74" s="9" t="s">
        <v>16</v>
      </c>
      <c r="F74" s="11" t="s">
        <v>17</v>
      </c>
      <c r="G74" s="12">
        <v>44223</v>
      </c>
      <c r="H74" s="12">
        <v>44223</v>
      </c>
      <c r="I74" s="13">
        <v>1175.8</v>
      </c>
      <c r="J74" s="13">
        <v>1175.8</v>
      </c>
      <c r="K74" s="9" t="s">
        <v>305</v>
      </c>
      <c r="L74" s="9" t="s">
        <v>306</v>
      </c>
      <c r="M74" s="14" t="s">
        <v>20</v>
      </c>
    </row>
    <row r="75" spans="1:13" x14ac:dyDescent="0.25">
      <c r="A75" s="8">
        <v>2021</v>
      </c>
      <c r="B75" s="9" t="s">
        <v>307</v>
      </c>
      <c r="C75" s="10" t="s">
        <v>14</v>
      </c>
      <c r="D75" s="10" t="s">
        <v>15</v>
      </c>
      <c r="E75" s="9" t="s">
        <v>16</v>
      </c>
      <c r="F75" s="11" t="s">
        <v>17</v>
      </c>
      <c r="G75" s="12">
        <v>44223</v>
      </c>
      <c r="H75" s="12">
        <v>44223</v>
      </c>
      <c r="I75" s="13">
        <v>113</v>
      </c>
      <c r="J75" s="13">
        <v>113</v>
      </c>
      <c r="K75" s="9" t="s">
        <v>308</v>
      </c>
      <c r="L75" s="9" t="s">
        <v>309</v>
      </c>
      <c r="M75" s="14" t="s">
        <v>20</v>
      </c>
    </row>
    <row r="76" spans="1:13" x14ac:dyDescent="0.25">
      <c r="A76" s="8">
        <v>2021</v>
      </c>
      <c r="B76" s="9" t="s">
        <v>310</v>
      </c>
      <c r="C76" s="10" t="s">
        <v>14</v>
      </c>
      <c r="D76" s="10" t="s">
        <v>15</v>
      </c>
      <c r="E76" s="9" t="s">
        <v>71</v>
      </c>
      <c r="F76" s="11" t="s">
        <v>17</v>
      </c>
      <c r="G76" s="12">
        <v>44223</v>
      </c>
      <c r="H76" s="12">
        <v>44223</v>
      </c>
      <c r="I76" s="13">
        <v>730.58</v>
      </c>
      <c r="J76" s="13">
        <v>730.58</v>
      </c>
      <c r="K76" s="9" t="s">
        <v>229</v>
      </c>
      <c r="L76" s="9" t="s">
        <v>230</v>
      </c>
      <c r="M76" s="14" t="s">
        <v>20</v>
      </c>
    </row>
    <row r="77" spans="1:13" x14ac:dyDescent="0.25">
      <c r="A77" s="8">
        <v>2021</v>
      </c>
      <c r="B77" s="9" t="s">
        <v>311</v>
      </c>
      <c r="C77" s="10" t="s">
        <v>14</v>
      </c>
      <c r="D77" s="10" t="s">
        <v>15</v>
      </c>
      <c r="E77" s="9" t="s">
        <v>59</v>
      </c>
      <c r="F77" s="11" t="s">
        <v>17</v>
      </c>
      <c r="G77" s="12">
        <v>44223</v>
      </c>
      <c r="H77" s="12">
        <v>44223</v>
      </c>
      <c r="I77" s="13">
        <v>8709.98</v>
      </c>
      <c r="J77" s="13">
        <v>8709.98</v>
      </c>
      <c r="K77" s="9" t="s">
        <v>312</v>
      </c>
      <c r="L77" s="9" t="s">
        <v>313</v>
      </c>
      <c r="M77" s="14" t="s">
        <v>20</v>
      </c>
    </row>
    <row r="78" spans="1:13" x14ac:dyDescent="0.25">
      <c r="A78" s="8">
        <v>2021</v>
      </c>
      <c r="B78" s="9" t="s">
        <v>314</v>
      </c>
      <c r="C78" s="10" t="s">
        <v>14</v>
      </c>
      <c r="D78" s="10" t="s">
        <v>15</v>
      </c>
      <c r="E78" s="9" t="s">
        <v>16</v>
      </c>
      <c r="F78" s="11" t="s">
        <v>17</v>
      </c>
      <c r="G78" s="12">
        <v>44223</v>
      </c>
      <c r="H78" s="12">
        <v>44223</v>
      </c>
      <c r="I78" s="13">
        <v>156</v>
      </c>
      <c r="J78" s="13">
        <v>156</v>
      </c>
      <c r="K78" s="9" t="s">
        <v>85</v>
      </c>
      <c r="L78" s="9" t="s">
        <v>86</v>
      </c>
      <c r="M78" s="14" t="s">
        <v>20</v>
      </c>
    </row>
    <row r="79" spans="1:13" x14ac:dyDescent="0.25">
      <c r="A79" s="8">
        <v>2021</v>
      </c>
      <c r="B79" s="9" t="s">
        <v>315</v>
      </c>
      <c r="C79" s="10" t="s">
        <v>14</v>
      </c>
      <c r="D79" s="10" t="s">
        <v>15</v>
      </c>
      <c r="E79" s="9" t="s">
        <v>16</v>
      </c>
      <c r="F79" s="11" t="s">
        <v>17</v>
      </c>
      <c r="G79" s="12">
        <v>44223</v>
      </c>
      <c r="H79" s="12">
        <v>44223</v>
      </c>
      <c r="I79" s="13">
        <v>2037</v>
      </c>
      <c r="J79" s="13">
        <v>2037</v>
      </c>
      <c r="K79" s="9" t="s">
        <v>245</v>
      </c>
      <c r="L79" s="9" t="s">
        <v>246</v>
      </c>
      <c r="M79" s="14" t="s">
        <v>20</v>
      </c>
    </row>
    <row r="80" spans="1:13" x14ac:dyDescent="0.25">
      <c r="A80" s="8">
        <v>2021</v>
      </c>
      <c r="B80" s="9" t="s">
        <v>316</v>
      </c>
      <c r="C80" s="10" t="s">
        <v>14</v>
      </c>
      <c r="D80" s="10" t="s">
        <v>15</v>
      </c>
      <c r="E80" s="9" t="s">
        <v>317</v>
      </c>
      <c r="F80" s="11" t="s">
        <v>17</v>
      </c>
      <c r="G80" s="12">
        <v>44223</v>
      </c>
      <c r="H80" s="12">
        <v>44223</v>
      </c>
      <c r="I80" s="13">
        <v>958</v>
      </c>
      <c r="J80" s="13">
        <v>958</v>
      </c>
      <c r="K80" s="9" t="s">
        <v>36</v>
      </c>
      <c r="L80" s="9" t="s">
        <v>37</v>
      </c>
      <c r="M80" s="14" t="s">
        <v>20</v>
      </c>
    </row>
    <row r="81" spans="1:13" x14ac:dyDescent="0.25">
      <c r="A81" s="8">
        <v>2021</v>
      </c>
      <c r="B81" s="9" t="s">
        <v>318</v>
      </c>
      <c r="C81" s="10" t="s">
        <v>14</v>
      </c>
      <c r="D81" s="10" t="s">
        <v>15</v>
      </c>
      <c r="E81" s="9" t="s">
        <v>319</v>
      </c>
      <c r="F81" s="11" t="s">
        <v>17</v>
      </c>
      <c r="G81" s="12">
        <v>44224</v>
      </c>
      <c r="H81" s="12">
        <v>44224</v>
      </c>
      <c r="I81" s="13">
        <v>435</v>
      </c>
      <c r="J81" s="13">
        <v>435</v>
      </c>
      <c r="K81" s="9" t="s">
        <v>44</v>
      </c>
      <c r="L81" s="9" t="s">
        <v>45</v>
      </c>
      <c r="M81" s="14" t="s">
        <v>20</v>
      </c>
    </row>
    <row r="82" spans="1:13" x14ac:dyDescent="0.25">
      <c r="A82" s="8">
        <v>2021</v>
      </c>
      <c r="B82" s="9" t="s">
        <v>320</v>
      </c>
      <c r="C82" s="10" t="s">
        <v>14</v>
      </c>
      <c r="D82" s="10" t="s">
        <v>15</v>
      </c>
      <c r="E82" s="9" t="s">
        <v>59</v>
      </c>
      <c r="F82" s="11" t="s">
        <v>17</v>
      </c>
      <c r="G82" s="12">
        <v>44224</v>
      </c>
      <c r="H82" s="12">
        <v>44224</v>
      </c>
      <c r="I82" s="13">
        <v>2240</v>
      </c>
      <c r="J82" s="13">
        <v>2240</v>
      </c>
      <c r="K82" s="9" t="s">
        <v>321</v>
      </c>
      <c r="L82" s="9" t="s">
        <v>322</v>
      </c>
      <c r="M82" s="14" t="s">
        <v>20</v>
      </c>
    </row>
    <row r="83" spans="1:13" x14ac:dyDescent="0.25">
      <c r="A83" s="8">
        <v>2021</v>
      </c>
      <c r="B83" s="9" t="s">
        <v>323</v>
      </c>
      <c r="C83" s="10" t="s">
        <v>14</v>
      </c>
      <c r="D83" s="10" t="s">
        <v>15</v>
      </c>
      <c r="E83" s="9" t="s">
        <v>324</v>
      </c>
      <c r="F83" s="11" t="s">
        <v>17</v>
      </c>
      <c r="G83" s="12">
        <v>44224</v>
      </c>
      <c r="H83" s="12">
        <v>44224</v>
      </c>
      <c r="I83" s="13">
        <v>192</v>
      </c>
      <c r="J83" s="13">
        <v>192</v>
      </c>
      <c r="K83" s="9" t="s">
        <v>325</v>
      </c>
      <c r="L83" s="9" t="s">
        <v>326</v>
      </c>
      <c r="M83" s="14" t="s">
        <v>20</v>
      </c>
    </row>
    <row r="84" spans="1:13" x14ac:dyDescent="0.25">
      <c r="A84" s="8">
        <v>2021</v>
      </c>
      <c r="B84" s="9" t="s">
        <v>327</v>
      </c>
      <c r="C84" s="10" t="s">
        <v>14</v>
      </c>
      <c r="D84" s="10" t="s">
        <v>15</v>
      </c>
      <c r="E84" s="9" t="s">
        <v>71</v>
      </c>
      <c r="F84" s="11" t="s">
        <v>17</v>
      </c>
      <c r="G84" s="12">
        <v>44224</v>
      </c>
      <c r="H84" s="12">
        <v>44224</v>
      </c>
      <c r="I84" s="13">
        <v>838.78</v>
      </c>
      <c r="J84" s="13">
        <v>838.78</v>
      </c>
      <c r="K84" s="9" t="s">
        <v>215</v>
      </c>
      <c r="L84" s="9" t="s">
        <v>216</v>
      </c>
      <c r="M84" s="14" t="s">
        <v>20</v>
      </c>
    </row>
    <row r="85" spans="1:13" x14ac:dyDescent="0.25">
      <c r="A85" s="8">
        <v>2021</v>
      </c>
      <c r="B85" s="9" t="s">
        <v>328</v>
      </c>
      <c r="C85" s="10" t="s">
        <v>14</v>
      </c>
      <c r="D85" s="10" t="s">
        <v>15</v>
      </c>
      <c r="E85" s="9" t="s">
        <v>317</v>
      </c>
      <c r="F85" s="11" t="s">
        <v>17</v>
      </c>
      <c r="G85" s="12">
        <v>44224</v>
      </c>
      <c r="H85" s="12">
        <v>44224</v>
      </c>
      <c r="I85" s="13">
        <v>267.2</v>
      </c>
      <c r="J85" s="13">
        <v>267.2</v>
      </c>
      <c r="K85" s="9" t="s">
        <v>329</v>
      </c>
      <c r="L85" s="9" t="s">
        <v>330</v>
      </c>
      <c r="M85" s="14" t="s">
        <v>20</v>
      </c>
    </row>
    <row r="86" spans="1:13" x14ac:dyDescent="0.25">
      <c r="A86" s="8">
        <v>2021</v>
      </c>
      <c r="B86" s="9" t="s">
        <v>331</v>
      </c>
      <c r="C86" s="10" t="s">
        <v>14</v>
      </c>
      <c r="D86" s="10" t="s">
        <v>15</v>
      </c>
      <c r="E86" s="9" t="s">
        <v>16</v>
      </c>
      <c r="F86" s="11" t="s">
        <v>17</v>
      </c>
      <c r="G86" s="12">
        <v>44224</v>
      </c>
      <c r="H86" s="12">
        <v>44224</v>
      </c>
      <c r="I86" s="13">
        <v>549.15</v>
      </c>
      <c r="J86" s="13">
        <v>549.15</v>
      </c>
      <c r="K86" s="9" t="s">
        <v>36</v>
      </c>
      <c r="L86" s="9" t="s">
        <v>37</v>
      </c>
      <c r="M86" s="14" t="s">
        <v>20</v>
      </c>
    </row>
    <row r="87" spans="1:13" x14ac:dyDescent="0.25">
      <c r="A87" s="8">
        <v>2021</v>
      </c>
      <c r="B87" s="9" t="s">
        <v>332</v>
      </c>
      <c r="C87" s="10" t="s">
        <v>14</v>
      </c>
      <c r="D87" s="10" t="s">
        <v>15</v>
      </c>
      <c r="E87" s="9" t="s">
        <v>59</v>
      </c>
      <c r="F87" s="11" t="s">
        <v>17</v>
      </c>
      <c r="G87" s="12">
        <v>44225</v>
      </c>
      <c r="H87" s="12">
        <v>44225</v>
      </c>
      <c r="I87" s="13">
        <v>1162</v>
      </c>
      <c r="J87" s="13">
        <v>1162</v>
      </c>
      <c r="K87" s="9" t="s">
        <v>321</v>
      </c>
      <c r="L87" s="9" t="s">
        <v>322</v>
      </c>
      <c r="M87" s="14" t="s">
        <v>20</v>
      </c>
    </row>
    <row r="88" spans="1:13" x14ac:dyDescent="0.25">
      <c r="A88" s="8">
        <v>2021</v>
      </c>
      <c r="B88" s="9" t="s">
        <v>333</v>
      </c>
      <c r="C88" s="10" t="s">
        <v>14</v>
      </c>
      <c r="D88" s="10" t="s">
        <v>15</v>
      </c>
      <c r="E88" s="9" t="s">
        <v>59</v>
      </c>
      <c r="F88" s="11" t="s">
        <v>17</v>
      </c>
      <c r="G88" s="12">
        <v>44225</v>
      </c>
      <c r="H88" s="12">
        <v>44225</v>
      </c>
      <c r="I88" s="13">
        <v>380</v>
      </c>
      <c r="J88" s="13">
        <v>380</v>
      </c>
      <c r="K88" s="9" t="s">
        <v>321</v>
      </c>
      <c r="L88" s="9" t="s">
        <v>322</v>
      </c>
      <c r="M88" s="14" t="s">
        <v>20</v>
      </c>
    </row>
    <row r="89" spans="1:13" x14ac:dyDescent="0.25">
      <c r="A89" s="8">
        <v>2021</v>
      </c>
      <c r="B89" s="9" t="s">
        <v>334</v>
      </c>
      <c r="C89" s="10" t="s">
        <v>14</v>
      </c>
      <c r="D89" s="10" t="s">
        <v>15</v>
      </c>
      <c r="E89" s="9" t="s">
        <v>16</v>
      </c>
      <c r="F89" s="11" t="s">
        <v>17</v>
      </c>
      <c r="G89" s="12">
        <v>44225</v>
      </c>
      <c r="H89" s="12">
        <v>44225</v>
      </c>
      <c r="I89" s="13">
        <v>324</v>
      </c>
      <c r="J89" s="13">
        <v>324</v>
      </c>
      <c r="K89" s="9" t="s">
        <v>305</v>
      </c>
      <c r="L89" s="9" t="s">
        <v>306</v>
      </c>
      <c r="M89" s="14" t="s">
        <v>20</v>
      </c>
    </row>
    <row r="90" spans="1:13" x14ac:dyDescent="0.25">
      <c r="A90" s="8">
        <v>2021</v>
      </c>
      <c r="B90" s="9" t="s">
        <v>335</v>
      </c>
      <c r="C90" s="10" t="s">
        <v>14</v>
      </c>
      <c r="D90" s="10" t="s">
        <v>15</v>
      </c>
      <c r="E90" s="9" t="s">
        <v>336</v>
      </c>
      <c r="F90" s="11" t="s">
        <v>17</v>
      </c>
      <c r="G90" s="12">
        <v>44225</v>
      </c>
      <c r="H90" s="12">
        <v>44225</v>
      </c>
      <c r="I90" s="13">
        <v>339</v>
      </c>
      <c r="J90" s="13">
        <v>339</v>
      </c>
      <c r="K90" s="9" t="s">
        <v>337</v>
      </c>
      <c r="L90" s="9" t="s">
        <v>338</v>
      </c>
      <c r="M90" s="14" t="s">
        <v>20</v>
      </c>
    </row>
    <row r="91" spans="1:13" x14ac:dyDescent="0.25">
      <c r="A91" s="8">
        <v>2021</v>
      </c>
      <c r="B91" s="9" t="s">
        <v>339</v>
      </c>
      <c r="C91" s="10" t="s">
        <v>14</v>
      </c>
      <c r="D91" s="10" t="s">
        <v>15</v>
      </c>
      <c r="E91" s="9" t="s">
        <v>340</v>
      </c>
      <c r="F91" s="11" t="s">
        <v>17</v>
      </c>
      <c r="G91" s="12">
        <v>44225</v>
      </c>
      <c r="H91" s="12">
        <v>44225</v>
      </c>
      <c r="I91" s="13">
        <v>1816</v>
      </c>
      <c r="J91" s="13">
        <v>1816</v>
      </c>
      <c r="K91" s="9" t="s">
        <v>341</v>
      </c>
      <c r="L91" s="9" t="s">
        <v>342</v>
      </c>
      <c r="M91" s="14" t="s">
        <v>20</v>
      </c>
    </row>
    <row r="92" spans="1:13" x14ac:dyDescent="0.25">
      <c r="A92" s="8">
        <v>2021</v>
      </c>
      <c r="B92" s="9" t="s">
        <v>343</v>
      </c>
      <c r="C92" s="10" t="s">
        <v>14</v>
      </c>
      <c r="D92" s="10" t="s">
        <v>15</v>
      </c>
      <c r="E92" s="9" t="s">
        <v>344</v>
      </c>
      <c r="F92" s="11" t="s">
        <v>17</v>
      </c>
      <c r="G92" s="12">
        <v>44225</v>
      </c>
      <c r="H92" s="12">
        <v>44225</v>
      </c>
      <c r="I92" s="13">
        <v>210</v>
      </c>
      <c r="J92" s="13">
        <v>210</v>
      </c>
      <c r="K92" s="9" t="s">
        <v>345</v>
      </c>
      <c r="L92" s="9" t="s">
        <v>346</v>
      </c>
      <c r="M92" s="14" t="s">
        <v>20</v>
      </c>
    </row>
    <row r="93" spans="1:13" x14ac:dyDescent="0.25">
      <c r="A93" s="8">
        <v>2021</v>
      </c>
      <c r="B93" s="9" t="s">
        <v>347</v>
      </c>
      <c r="C93" s="10" t="s">
        <v>14</v>
      </c>
      <c r="D93" s="10" t="s">
        <v>15</v>
      </c>
      <c r="E93" s="9" t="s">
        <v>71</v>
      </c>
      <c r="F93" s="11" t="s">
        <v>17</v>
      </c>
      <c r="G93" s="12">
        <v>44228</v>
      </c>
      <c r="H93" s="12">
        <v>44228</v>
      </c>
      <c r="I93" s="13">
        <v>518</v>
      </c>
      <c r="J93" s="13">
        <v>518</v>
      </c>
      <c r="K93" s="9" t="s">
        <v>56</v>
      </c>
      <c r="L93" s="9" t="s">
        <v>57</v>
      </c>
      <c r="M93" s="14" t="s">
        <v>20</v>
      </c>
    </row>
    <row r="94" spans="1:13" x14ac:dyDescent="0.25">
      <c r="A94" s="8">
        <v>2021</v>
      </c>
      <c r="B94" s="9" t="s">
        <v>348</v>
      </c>
      <c r="C94" s="10" t="s">
        <v>14</v>
      </c>
      <c r="D94" s="10" t="s">
        <v>15</v>
      </c>
      <c r="E94" s="9" t="s">
        <v>71</v>
      </c>
      <c r="F94" s="11" t="s">
        <v>17</v>
      </c>
      <c r="G94" s="12">
        <v>44228</v>
      </c>
      <c r="H94" s="12">
        <v>44228</v>
      </c>
      <c r="I94" s="13">
        <v>792.15</v>
      </c>
      <c r="J94" s="13">
        <v>792.15</v>
      </c>
      <c r="K94" s="9" t="s">
        <v>349</v>
      </c>
      <c r="L94" s="9" t="s">
        <v>350</v>
      </c>
      <c r="M94" s="14" t="s">
        <v>20</v>
      </c>
    </row>
    <row r="95" spans="1:13" x14ac:dyDescent="0.25">
      <c r="A95" s="8">
        <v>2021</v>
      </c>
      <c r="B95" s="9" t="s">
        <v>351</v>
      </c>
      <c r="C95" s="10" t="s">
        <v>14</v>
      </c>
      <c r="D95" s="10" t="s">
        <v>15</v>
      </c>
      <c r="E95" s="9" t="s">
        <v>71</v>
      </c>
      <c r="F95" s="11" t="s">
        <v>17</v>
      </c>
      <c r="G95" s="12">
        <v>44228</v>
      </c>
      <c r="H95" s="12">
        <v>44228</v>
      </c>
      <c r="I95" s="13">
        <v>1248.1199999999999</v>
      </c>
      <c r="J95" s="13">
        <v>1248.1199999999999</v>
      </c>
      <c r="K95" s="9" t="s">
        <v>349</v>
      </c>
      <c r="L95" s="9" t="s">
        <v>350</v>
      </c>
      <c r="M95" s="14" t="s">
        <v>20</v>
      </c>
    </row>
    <row r="96" spans="1:13" x14ac:dyDescent="0.25">
      <c r="A96" s="8">
        <v>2021</v>
      </c>
      <c r="B96" s="9" t="s">
        <v>352</v>
      </c>
      <c r="C96" s="10" t="s">
        <v>14</v>
      </c>
      <c r="D96" s="10" t="s">
        <v>15</v>
      </c>
      <c r="E96" s="9" t="s">
        <v>353</v>
      </c>
      <c r="F96" s="11" t="s">
        <v>17</v>
      </c>
      <c r="G96" s="12">
        <v>44228</v>
      </c>
      <c r="H96" s="12">
        <v>44228</v>
      </c>
      <c r="I96" s="13">
        <v>2350</v>
      </c>
      <c r="J96" s="13">
        <v>2350</v>
      </c>
      <c r="K96" s="9" t="s">
        <v>354</v>
      </c>
      <c r="L96" s="9" t="s">
        <v>355</v>
      </c>
      <c r="M96" s="14" t="s">
        <v>20</v>
      </c>
    </row>
    <row r="97" spans="1:13" x14ac:dyDescent="0.25">
      <c r="A97" s="8">
        <v>2021</v>
      </c>
      <c r="B97" s="9" t="s">
        <v>356</v>
      </c>
      <c r="C97" s="10" t="s">
        <v>14</v>
      </c>
      <c r="D97" s="10" t="s">
        <v>15</v>
      </c>
      <c r="E97" s="9" t="s">
        <v>317</v>
      </c>
      <c r="F97" s="11" t="s">
        <v>17</v>
      </c>
      <c r="G97" s="12">
        <v>44229</v>
      </c>
      <c r="H97" s="12">
        <v>44229</v>
      </c>
      <c r="I97" s="13">
        <v>5066.8500000000004</v>
      </c>
      <c r="J97" s="13">
        <v>5066.8500000000004</v>
      </c>
      <c r="K97" s="9" t="s">
        <v>357</v>
      </c>
      <c r="L97" s="9" t="s">
        <v>358</v>
      </c>
      <c r="M97" s="14" t="s">
        <v>20</v>
      </c>
    </row>
    <row r="98" spans="1:13" x14ac:dyDescent="0.25">
      <c r="A98" s="8">
        <v>2021</v>
      </c>
      <c r="B98" s="9" t="s">
        <v>359</v>
      </c>
      <c r="C98" s="10" t="s">
        <v>14</v>
      </c>
      <c r="D98" s="10" t="s">
        <v>15</v>
      </c>
      <c r="E98" s="9" t="s">
        <v>317</v>
      </c>
      <c r="F98" s="11" t="s">
        <v>17</v>
      </c>
      <c r="G98" s="12">
        <v>44230</v>
      </c>
      <c r="H98" s="12">
        <v>44230</v>
      </c>
      <c r="I98" s="13">
        <v>160</v>
      </c>
      <c r="J98" s="13">
        <v>160</v>
      </c>
      <c r="K98" s="9" t="s">
        <v>360</v>
      </c>
      <c r="L98" s="9" t="s">
        <v>361</v>
      </c>
      <c r="M98" s="14" t="s">
        <v>20</v>
      </c>
    </row>
    <row r="99" spans="1:13" x14ac:dyDescent="0.25">
      <c r="A99" s="8">
        <v>2021</v>
      </c>
      <c r="B99" s="9" t="s">
        <v>362</v>
      </c>
      <c r="C99" s="10" t="s">
        <v>14</v>
      </c>
      <c r="D99" s="10" t="s">
        <v>15</v>
      </c>
      <c r="E99" s="9" t="s">
        <v>16</v>
      </c>
      <c r="F99" s="11" t="s">
        <v>17</v>
      </c>
      <c r="G99" s="12">
        <v>44230</v>
      </c>
      <c r="H99" s="12">
        <v>44230</v>
      </c>
      <c r="I99" s="13">
        <v>64.930000000000007</v>
      </c>
      <c r="J99" s="13">
        <v>64.930000000000007</v>
      </c>
      <c r="K99" s="9" t="s">
        <v>36</v>
      </c>
      <c r="L99" s="9" t="s">
        <v>37</v>
      </c>
      <c r="M99" s="14" t="s">
        <v>20</v>
      </c>
    </row>
    <row r="100" spans="1:13" x14ac:dyDescent="0.25">
      <c r="A100" s="8">
        <v>2021</v>
      </c>
      <c r="B100" s="9" t="s">
        <v>363</v>
      </c>
      <c r="C100" s="10" t="s">
        <v>14</v>
      </c>
      <c r="D100" s="10" t="s">
        <v>15</v>
      </c>
      <c r="E100" s="9" t="s">
        <v>16</v>
      </c>
      <c r="F100" s="11" t="s">
        <v>17</v>
      </c>
      <c r="G100" s="12">
        <v>44230</v>
      </c>
      <c r="H100" s="12">
        <v>44230</v>
      </c>
      <c r="I100" s="13">
        <v>480.68</v>
      </c>
      <c r="J100" s="13">
        <v>480.68</v>
      </c>
      <c r="K100" s="9" t="s">
        <v>364</v>
      </c>
      <c r="L100" s="9" t="s">
        <v>365</v>
      </c>
      <c r="M100" s="14" t="s">
        <v>20</v>
      </c>
    </row>
    <row r="101" spans="1:13" x14ac:dyDescent="0.25">
      <c r="A101" s="8">
        <v>2021</v>
      </c>
      <c r="B101" s="9" t="s">
        <v>366</v>
      </c>
      <c r="C101" s="10" t="s">
        <v>14</v>
      </c>
      <c r="D101" s="10" t="s">
        <v>15</v>
      </c>
      <c r="E101" s="9" t="s">
        <v>278</v>
      </c>
      <c r="F101" s="11" t="s">
        <v>17</v>
      </c>
      <c r="G101" s="12">
        <v>44231</v>
      </c>
      <c r="H101" s="12">
        <v>44231</v>
      </c>
      <c r="I101" s="13">
        <v>97</v>
      </c>
      <c r="J101" s="13">
        <v>97</v>
      </c>
      <c r="K101" s="9" t="s">
        <v>367</v>
      </c>
      <c r="L101" s="9" t="s">
        <v>368</v>
      </c>
      <c r="M101" s="14" t="s">
        <v>20</v>
      </c>
    </row>
    <row r="102" spans="1:13" x14ac:dyDescent="0.25">
      <c r="A102" s="8">
        <v>2021</v>
      </c>
      <c r="B102" s="9" t="s">
        <v>369</v>
      </c>
      <c r="C102" s="10" t="s">
        <v>14</v>
      </c>
      <c r="D102" s="10" t="s">
        <v>15</v>
      </c>
      <c r="E102" s="9" t="s">
        <v>370</v>
      </c>
      <c r="F102" s="11" t="s">
        <v>17</v>
      </c>
      <c r="G102" s="12">
        <v>44231</v>
      </c>
      <c r="H102" s="12">
        <v>44231</v>
      </c>
      <c r="I102" s="13">
        <v>815.52</v>
      </c>
      <c r="J102" s="13">
        <v>815.52</v>
      </c>
      <c r="K102" s="9" t="s">
        <v>371</v>
      </c>
      <c r="L102" s="9" t="s">
        <v>372</v>
      </c>
      <c r="M102" s="14" t="s">
        <v>20</v>
      </c>
    </row>
    <row r="103" spans="1:13" x14ac:dyDescent="0.25">
      <c r="A103" s="8">
        <v>2021</v>
      </c>
      <c r="B103" s="9" t="s">
        <v>373</v>
      </c>
      <c r="C103" s="10" t="s">
        <v>14</v>
      </c>
      <c r="D103" s="10" t="s">
        <v>15</v>
      </c>
      <c r="E103" s="9" t="s">
        <v>16</v>
      </c>
      <c r="F103" s="11" t="s">
        <v>17</v>
      </c>
      <c r="G103" s="12">
        <v>44231</v>
      </c>
      <c r="H103" s="12">
        <v>44231</v>
      </c>
      <c r="I103" s="13">
        <v>321.52</v>
      </c>
      <c r="J103" s="13">
        <v>321.52</v>
      </c>
      <c r="K103" s="9" t="s">
        <v>33</v>
      </c>
      <c r="L103" s="9" t="s">
        <v>34</v>
      </c>
      <c r="M103" s="14" t="s">
        <v>20</v>
      </c>
    </row>
    <row r="104" spans="1:13" x14ac:dyDescent="0.25">
      <c r="A104" s="8">
        <v>2021</v>
      </c>
      <c r="B104" s="9" t="s">
        <v>374</v>
      </c>
      <c r="C104" s="10" t="s">
        <v>14</v>
      </c>
      <c r="D104" s="10" t="s">
        <v>15</v>
      </c>
      <c r="E104" s="9" t="s">
        <v>375</v>
      </c>
      <c r="F104" s="11" t="s">
        <v>17</v>
      </c>
      <c r="G104" s="12">
        <v>44231</v>
      </c>
      <c r="H104" s="12">
        <v>44231</v>
      </c>
      <c r="I104" s="13">
        <v>624.9</v>
      </c>
      <c r="J104" s="13">
        <v>624.9</v>
      </c>
      <c r="K104" s="9" t="s">
        <v>376</v>
      </c>
      <c r="L104" s="9" t="s">
        <v>377</v>
      </c>
      <c r="M104" s="14" t="s">
        <v>20</v>
      </c>
    </row>
    <row r="105" spans="1:13" x14ac:dyDescent="0.25">
      <c r="A105" s="8">
        <v>2021</v>
      </c>
      <c r="B105" s="9" t="s">
        <v>378</v>
      </c>
      <c r="C105" s="10" t="s">
        <v>14</v>
      </c>
      <c r="D105" s="10" t="s">
        <v>15</v>
      </c>
      <c r="E105" s="9" t="s">
        <v>71</v>
      </c>
      <c r="F105" s="11" t="s">
        <v>17</v>
      </c>
      <c r="G105" s="12">
        <v>44231</v>
      </c>
      <c r="H105" s="12">
        <v>44231</v>
      </c>
      <c r="I105" s="13">
        <v>750</v>
      </c>
      <c r="J105" s="13">
        <v>750</v>
      </c>
      <c r="K105" s="9" t="s">
        <v>36</v>
      </c>
      <c r="L105" s="9" t="s">
        <v>37</v>
      </c>
      <c r="M105" s="14" t="s">
        <v>20</v>
      </c>
    </row>
    <row r="106" spans="1:13" x14ac:dyDescent="0.25">
      <c r="A106" s="8">
        <v>2021</v>
      </c>
      <c r="B106" s="9" t="s">
        <v>379</v>
      </c>
      <c r="C106" s="10" t="s">
        <v>14</v>
      </c>
      <c r="D106" s="10" t="s">
        <v>15</v>
      </c>
      <c r="E106" s="9" t="s">
        <v>59</v>
      </c>
      <c r="F106" s="11" t="s">
        <v>17</v>
      </c>
      <c r="G106" s="12">
        <v>44231</v>
      </c>
      <c r="H106" s="12">
        <v>44231</v>
      </c>
      <c r="I106" s="13">
        <v>560</v>
      </c>
      <c r="J106" s="13">
        <v>560</v>
      </c>
      <c r="K106" s="9" t="s">
        <v>380</v>
      </c>
      <c r="L106" s="9" t="s">
        <v>381</v>
      </c>
      <c r="M106" s="14" t="s">
        <v>20</v>
      </c>
    </row>
    <row r="107" spans="1:13" x14ac:dyDescent="0.25">
      <c r="A107" s="8">
        <v>2021</v>
      </c>
      <c r="B107" s="9" t="s">
        <v>382</v>
      </c>
      <c r="C107" s="10" t="s">
        <v>14</v>
      </c>
      <c r="D107" s="10" t="s">
        <v>15</v>
      </c>
      <c r="E107" s="9" t="s">
        <v>383</v>
      </c>
      <c r="F107" s="11" t="s">
        <v>17</v>
      </c>
      <c r="G107" s="12">
        <v>44231</v>
      </c>
      <c r="H107" s="12">
        <v>44231</v>
      </c>
      <c r="I107" s="13">
        <v>800</v>
      </c>
      <c r="J107" s="13">
        <v>800</v>
      </c>
      <c r="K107" s="9" t="s">
        <v>295</v>
      </c>
      <c r="L107" s="9" t="s">
        <v>296</v>
      </c>
      <c r="M107" s="14" t="s">
        <v>20</v>
      </c>
    </row>
    <row r="108" spans="1:13" x14ac:dyDescent="0.25">
      <c r="A108" s="8">
        <v>2021</v>
      </c>
      <c r="B108" s="9" t="s">
        <v>384</v>
      </c>
      <c r="C108" s="10" t="s">
        <v>14</v>
      </c>
      <c r="D108" s="10" t="s">
        <v>15</v>
      </c>
      <c r="E108" s="9" t="s">
        <v>71</v>
      </c>
      <c r="F108" s="11" t="s">
        <v>17</v>
      </c>
      <c r="G108" s="12">
        <v>44231</v>
      </c>
      <c r="H108" s="12">
        <v>44231</v>
      </c>
      <c r="I108" s="13">
        <v>213.4</v>
      </c>
      <c r="J108" s="13">
        <v>213.4</v>
      </c>
      <c r="K108" s="9" t="s">
        <v>385</v>
      </c>
      <c r="L108" s="9" t="s">
        <v>386</v>
      </c>
      <c r="M108" s="14" t="s">
        <v>20</v>
      </c>
    </row>
    <row r="109" spans="1:13" x14ac:dyDescent="0.25">
      <c r="A109" s="8">
        <v>2021</v>
      </c>
      <c r="B109" s="9" t="s">
        <v>387</v>
      </c>
      <c r="C109" s="10" t="s">
        <v>14</v>
      </c>
      <c r="D109" s="10" t="s">
        <v>15</v>
      </c>
      <c r="E109" s="9" t="s">
        <v>388</v>
      </c>
      <c r="F109" s="11" t="s">
        <v>17</v>
      </c>
      <c r="G109" s="12">
        <v>44232</v>
      </c>
      <c r="H109" s="12">
        <v>44232</v>
      </c>
      <c r="I109" s="13">
        <v>63</v>
      </c>
      <c r="J109" s="13">
        <v>63</v>
      </c>
      <c r="K109" s="9" t="s">
        <v>389</v>
      </c>
      <c r="L109" s="9" t="s">
        <v>390</v>
      </c>
      <c r="M109" s="14" t="s">
        <v>20</v>
      </c>
    </row>
    <row r="110" spans="1:13" x14ac:dyDescent="0.25">
      <c r="A110" s="8">
        <v>2021</v>
      </c>
      <c r="B110" s="9" t="s">
        <v>391</v>
      </c>
      <c r="C110" s="10" t="s">
        <v>14</v>
      </c>
      <c r="D110" s="10" t="s">
        <v>15</v>
      </c>
      <c r="E110" s="9" t="s">
        <v>392</v>
      </c>
      <c r="F110" s="11" t="s">
        <v>17</v>
      </c>
      <c r="G110" s="12">
        <v>44232</v>
      </c>
      <c r="H110" s="12">
        <v>44232</v>
      </c>
      <c r="I110" s="13">
        <v>289.83999999999997</v>
      </c>
      <c r="J110" s="13">
        <v>289.83999999999997</v>
      </c>
      <c r="K110" s="9" t="s">
        <v>393</v>
      </c>
      <c r="L110" s="9" t="s">
        <v>394</v>
      </c>
      <c r="M110" s="14" t="s">
        <v>20</v>
      </c>
    </row>
    <row r="111" spans="1:13" x14ac:dyDescent="0.25">
      <c r="A111" s="8">
        <v>2021</v>
      </c>
      <c r="B111" s="9" t="s">
        <v>395</v>
      </c>
      <c r="C111" s="10" t="s">
        <v>14</v>
      </c>
      <c r="D111" s="10" t="s">
        <v>15</v>
      </c>
      <c r="E111" s="9" t="s">
        <v>16</v>
      </c>
      <c r="F111" s="11" t="s">
        <v>17</v>
      </c>
      <c r="G111" s="12">
        <v>44232</v>
      </c>
      <c r="H111" s="12">
        <v>44232</v>
      </c>
      <c r="I111" s="13">
        <v>97.6</v>
      </c>
      <c r="J111" s="13">
        <v>97.6</v>
      </c>
      <c r="K111" s="9" t="s">
        <v>22</v>
      </c>
      <c r="L111" s="9" t="s">
        <v>23</v>
      </c>
      <c r="M111" s="14" t="s">
        <v>20</v>
      </c>
    </row>
    <row r="112" spans="1:13" x14ac:dyDescent="0.25">
      <c r="A112" s="8">
        <v>2021</v>
      </c>
      <c r="B112" s="9" t="s">
        <v>396</v>
      </c>
      <c r="C112" s="10" t="s">
        <v>14</v>
      </c>
      <c r="D112" s="10" t="s">
        <v>15</v>
      </c>
      <c r="E112" s="9" t="s">
        <v>16</v>
      </c>
      <c r="F112" s="11" t="s">
        <v>17</v>
      </c>
      <c r="G112" s="12">
        <v>44232</v>
      </c>
      <c r="H112" s="12">
        <v>44232</v>
      </c>
      <c r="I112" s="13">
        <v>1350.59</v>
      </c>
      <c r="J112" s="13">
        <v>1350.59</v>
      </c>
      <c r="K112" s="9" t="s">
        <v>226</v>
      </c>
      <c r="L112" s="9" t="s">
        <v>227</v>
      </c>
      <c r="M112" s="14" t="s">
        <v>20</v>
      </c>
    </row>
    <row r="113" spans="1:13" x14ac:dyDescent="0.25">
      <c r="A113" s="8">
        <v>2021</v>
      </c>
      <c r="B113" s="9" t="s">
        <v>397</v>
      </c>
      <c r="C113" s="10" t="s">
        <v>14</v>
      </c>
      <c r="D113" s="10" t="s">
        <v>15</v>
      </c>
      <c r="E113" s="9" t="s">
        <v>398</v>
      </c>
      <c r="F113" s="11" t="s">
        <v>17</v>
      </c>
      <c r="G113" s="12">
        <v>44232</v>
      </c>
      <c r="H113" s="12">
        <v>44232</v>
      </c>
      <c r="I113" s="13">
        <v>1110</v>
      </c>
      <c r="J113" s="13">
        <v>1110</v>
      </c>
      <c r="K113" s="9" t="s">
        <v>399</v>
      </c>
      <c r="L113" s="9" t="s">
        <v>400</v>
      </c>
      <c r="M113" s="14" t="s">
        <v>20</v>
      </c>
    </row>
    <row r="114" spans="1:13" x14ac:dyDescent="0.25">
      <c r="A114" s="8">
        <v>2021</v>
      </c>
      <c r="B114" s="9" t="s">
        <v>401</v>
      </c>
      <c r="C114" s="10" t="s">
        <v>14</v>
      </c>
      <c r="D114" s="10" t="s">
        <v>15</v>
      </c>
      <c r="E114" s="9" t="s">
        <v>16</v>
      </c>
      <c r="F114" s="11" t="s">
        <v>17</v>
      </c>
      <c r="G114" s="12">
        <v>44232</v>
      </c>
      <c r="H114" s="12">
        <v>44232</v>
      </c>
      <c r="I114" s="13">
        <v>356.89</v>
      </c>
      <c r="J114" s="13">
        <v>356.89</v>
      </c>
      <c r="K114" s="9" t="s">
        <v>36</v>
      </c>
      <c r="L114" s="9" t="s">
        <v>37</v>
      </c>
      <c r="M114" s="14" t="s">
        <v>20</v>
      </c>
    </row>
    <row r="115" spans="1:13" x14ac:dyDescent="0.25">
      <c r="A115" s="8">
        <v>2021</v>
      </c>
      <c r="B115" s="9" t="s">
        <v>402</v>
      </c>
      <c r="C115" s="10" t="s">
        <v>14</v>
      </c>
      <c r="D115" s="10" t="s">
        <v>15</v>
      </c>
      <c r="E115" s="9" t="s">
        <v>403</v>
      </c>
      <c r="F115" s="11" t="s">
        <v>17</v>
      </c>
      <c r="G115" s="12">
        <v>44235</v>
      </c>
      <c r="H115" s="12">
        <v>44235</v>
      </c>
      <c r="I115" s="13">
        <v>10950</v>
      </c>
      <c r="J115" s="13">
        <v>10950</v>
      </c>
      <c r="K115" s="9" t="s">
        <v>255</v>
      </c>
      <c r="L115" s="9" t="s">
        <v>256</v>
      </c>
      <c r="M115" s="14" t="s">
        <v>20</v>
      </c>
    </row>
    <row r="116" spans="1:13" x14ac:dyDescent="0.25">
      <c r="A116" s="8">
        <v>2021</v>
      </c>
      <c r="B116" s="9" t="s">
        <v>404</v>
      </c>
      <c r="C116" s="10" t="s">
        <v>14</v>
      </c>
      <c r="D116" s="10" t="s">
        <v>15</v>
      </c>
      <c r="E116" s="9" t="s">
        <v>16</v>
      </c>
      <c r="F116" s="11" t="s">
        <v>17</v>
      </c>
      <c r="G116" s="44">
        <v>44235</v>
      </c>
      <c r="H116" s="12">
        <v>44235</v>
      </c>
      <c r="I116" s="13">
        <v>1906</v>
      </c>
      <c r="J116" s="13">
        <v>1906</v>
      </c>
      <c r="K116" s="9" t="s">
        <v>245</v>
      </c>
      <c r="L116" s="9" t="s">
        <v>246</v>
      </c>
      <c r="M116" s="14" t="s">
        <v>20</v>
      </c>
    </row>
    <row r="117" spans="1:13" x14ac:dyDescent="0.25">
      <c r="A117" s="8">
        <v>2021</v>
      </c>
      <c r="B117" s="9" t="s">
        <v>411</v>
      </c>
      <c r="C117" s="10" t="s">
        <v>14</v>
      </c>
      <c r="D117" s="10" t="s">
        <v>15</v>
      </c>
      <c r="E117" s="9" t="s">
        <v>16</v>
      </c>
      <c r="F117" s="11" t="s">
        <v>17</v>
      </c>
      <c r="G117" s="12">
        <v>44236</v>
      </c>
      <c r="H117" s="12">
        <v>44236</v>
      </c>
      <c r="I117" s="13">
        <v>536.45000000000005</v>
      </c>
      <c r="J117" s="13">
        <v>536.45000000000005</v>
      </c>
      <c r="K117" s="9" t="s">
        <v>236</v>
      </c>
      <c r="L117" s="9" t="s">
        <v>237</v>
      </c>
      <c r="M117" s="14" t="s">
        <v>20</v>
      </c>
    </row>
    <row r="118" spans="1:13" x14ac:dyDescent="0.25">
      <c r="A118" s="8">
        <v>2021</v>
      </c>
      <c r="B118" s="9" t="s">
        <v>412</v>
      </c>
      <c r="C118" s="10" t="s">
        <v>14</v>
      </c>
      <c r="D118" s="10" t="s">
        <v>15</v>
      </c>
      <c r="E118" s="9" t="s">
        <v>16</v>
      </c>
      <c r="F118" s="11" t="s">
        <v>17</v>
      </c>
      <c r="G118" s="12">
        <v>44236</v>
      </c>
      <c r="H118" s="12">
        <v>44236</v>
      </c>
      <c r="I118" s="13">
        <v>196.03</v>
      </c>
      <c r="J118" s="13">
        <v>196.03</v>
      </c>
      <c r="K118" s="9" t="s">
        <v>85</v>
      </c>
      <c r="L118" s="9" t="s">
        <v>86</v>
      </c>
      <c r="M118" s="14" t="s">
        <v>20</v>
      </c>
    </row>
    <row r="119" spans="1:13" x14ac:dyDescent="0.25">
      <c r="A119" s="8">
        <v>2021</v>
      </c>
      <c r="B119" s="9" t="s">
        <v>413</v>
      </c>
      <c r="C119" s="10" t="s">
        <v>14</v>
      </c>
      <c r="D119" s="10" t="s">
        <v>15</v>
      </c>
      <c r="E119" s="9" t="s">
        <v>414</v>
      </c>
      <c r="F119" s="11" t="s">
        <v>17</v>
      </c>
      <c r="G119" s="12">
        <v>44236</v>
      </c>
      <c r="H119" s="12">
        <v>44236</v>
      </c>
      <c r="I119" s="13">
        <v>940</v>
      </c>
      <c r="J119" s="13">
        <v>940</v>
      </c>
      <c r="K119" s="9" t="s">
        <v>36</v>
      </c>
      <c r="L119" s="9" t="s">
        <v>37</v>
      </c>
      <c r="M119" s="14" t="s">
        <v>20</v>
      </c>
    </row>
    <row r="120" spans="1:13" x14ac:dyDescent="0.25">
      <c r="A120" s="8">
        <v>2021</v>
      </c>
      <c r="B120" s="9" t="s">
        <v>415</v>
      </c>
      <c r="C120" s="10" t="s">
        <v>14</v>
      </c>
      <c r="D120" s="10" t="s">
        <v>15</v>
      </c>
      <c r="E120" s="9" t="s">
        <v>317</v>
      </c>
      <c r="F120" s="11" t="s">
        <v>17</v>
      </c>
      <c r="G120" s="12">
        <v>44238</v>
      </c>
      <c r="H120" s="12">
        <v>44238</v>
      </c>
      <c r="I120" s="13">
        <v>469.67</v>
      </c>
      <c r="J120" s="13">
        <v>469.67</v>
      </c>
      <c r="K120" s="9" t="s">
        <v>416</v>
      </c>
      <c r="L120" s="9" t="s">
        <v>417</v>
      </c>
      <c r="M120" s="14" t="s">
        <v>20</v>
      </c>
    </row>
    <row r="121" spans="1:13" x14ac:dyDescent="0.25">
      <c r="A121" s="8">
        <v>2021</v>
      </c>
      <c r="B121" s="9" t="s">
        <v>418</v>
      </c>
      <c r="C121" s="10" t="s">
        <v>14</v>
      </c>
      <c r="D121" s="10" t="s">
        <v>15</v>
      </c>
      <c r="E121" s="9" t="s">
        <v>16</v>
      </c>
      <c r="F121" s="11" t="s">
        <v>17</v>
      </c>
      <c r="G121" s="12">
        <v>44238</v>
      </c>
      <c r="H121" s="12">
        <v>44238</v>
      </c>
      <c r="I121" s="13">
        <v>294</v>
      </c>
      <c r="J121" s="13">
        <v>294</v>
      </c>
      <c r="K121" s="9" t="s">
        <v>305</v>
      </c>
      <c r="L121" s="9" t="s">
        <v>306</v>
      </c>
      <c r="M121" s="14" t="s">
        <v>20</v>
      </c>
    </row>
    <row r="122" spans="1:13" x14ac:dyDescent="0.25">
      <c r="A122" s="8">
        <v>2021</v>
      </c>
      <c r="B122" s="9" t="s">
        <v>419</v>
      </c>
      <c r="C122" s="10" t="s">
        <v>14</v>
      </c>
      <c r="D122" s="10" t="s">
        <v>15</v>
      </c>
      <c r="E122" s="9" t="s">
        <v>420</v>
      </c>
      <c r="F122" s="11" t="s">
        <v>17</v>
      </c>
      <c r="G122" s="12">
        <v>44238</v>
      </c>
      <c r="H122" s="12">
        <v>44238</v>
      </c>
      <c r="I122" s="13">
        <v>723</v>
      </c>
      <c r="J122" s="13">
        <v>723</v>
      </c>
      <c r="K122" s="9" t="s">
        <v>421</v>
      </c>
      <c r="L122" s="9" t="s">
        <v>422</v>
      </c>
      <c r="M122" s="14" t="s">
        <v>20</v>
      </c>
    </row>
    <row r="123" spans="1:13" x14ac:dyDescent="0.25">
      <c r="A123" s="8">
        <v>2021</v>
      </c>
      <c r="B123" s="9" t="s">
        <v>423</v>
      </c>
      <c r="C123" s="10" t="s">
        <v>14</v>
      </c>
      <c r="D123" s="10" t="s">
        <v>15</v>
      </c>
      <c r="E123" s="9" t="s">
        <v>16</v>
      </c>
      <c r="F123" s="11" t="s">
        <v>17</v>
      </c>
      <c r="G123" s="12">
        <v>44238</v>
      </c>
      <c r="H123" s="12">
        <v>44238</v>
      </c>
      <c r="I123" s="13">
        <v>181.08</v>
      </c>
      <c r="J123" s="13">
        <v>181.08</v>
      </c>
      <c r="K123" s="9" t="s">
        <v>33</v>
      </c>
      <c r="L123" s="9" t="s">
        <v>34</v>
      </c>
      <c r="M123" s="14" t="s">
        <v>20</v>
      </c>
    </row>
    <row r="124" spans="1:13" x14ac:dyDescent="0.25">
      <c r="A124" s="8">
        <v>2021</v>
      </c>
      <c r="B124" s="9" t="s">
        <v>424</v>
      </c>
      <c r="C124" s="10" t="s">
        <v>14</v>
      </c>
      <c r="D124" s="10" t="s">
        <v>15</v>
      </c>
      <c r="E124" s="9" t="s">
        <v>420</v>
      </c>
      <c r="F124" s="11" t="s">
        <v>17</v>
      </c>
      <c r="G124" s="12">
        <v>44238</v>
      </c>
      <c r="H124" s="12">
        <v>44238</v>
      </c>
      <c r="I124" s="13">
        <v>730.24</v>
      </c>
      <c r="J124" s="13">
        <v>730.24</v>
      </c>
      <c r="K124" s="9" t="s">
        <v>425</v>
      </c>
      <c r="L124" s="9" t="s">
        <v>426</v>
      </c>
      <c r="M124" s="14" t="s">
        <v>20</v>
      </c>
    </row>
    <row r="125" spans="1:13" x14ac:dyDescent="0.25">
      <c r="A125" s="8">
        <v>2021</v>
      </c>
      <c r="B125" s="9" t="s">
        <v>427</v>
      </c>
      <c r="C125" s="10" t="s">
        <v>14</v>
      </c>
      <c r="D125" s="10" t="s">
        <v>15</v>
      </c>
      <c r="E125" s="9" t="s">
        <v>420</v>
      </c>
      <c r="F125" s="11" t="s">
        <v>17</v>
      </c>
      <c r="G125" s="12">
        <v>44238</v>
      </c>
      <c r="H125" s="12">
        <v>44238</v>
      </c>
      <c r="I125" s="13">
        <v>544</v>
      </c>
      <c r="J125" s="13">
        <v>544</v>
      </c>
      <c r="K125" s="9" t="s">
        <v>425</v>
      </c>
      <c r="L125" s="9" t="s">
        <v>426</v>
      </c>
      <c r="M125" s="14" t="s">
        <v>20</v>
      </c>
    </row>
    <row r="126" spans="1:13" x14ac:dyDescent="0.25">
      <c r="A126" s="8">
        <v>2021</v>
      </c>
      <c r="B126" s="9" t="s">
        <v>428</v>
      </c>
      <c r="C126" s="10" t="s">
        <v>14</v>
      </c>
      <c r="D126" s="10" t="s">
        <v>15</v>
      </c>
      <c r="E126" s="9" t="s">
        <v>429</v>
      </c>
      <c r="F126" s="11" t="s">
        <v>17</v>
      </c>
      <c r="G126" s="12">
        <v>44238</v>
      </c>
      <c r="H126" s="12">
        <v>44238</v>
      </c>
      <c r="I126" s="13">
        <v>2655</v>
      </c>
      <c r="J126" s="13">
        <v>2655</v>
      </c>
      <c r="K126" s="9" t="s">
        <v>430</v>
      </c>
      <c r="L126" s="9" t="s">
        <v>431</v>
      </c>
      <c r="M126" s="14" t="s">
        <v>20</v>
      </c>
    </row>
    <row r="127" spans="1:13" x14ac:dyDescent="0.25">
      <c r="A127" s="8">
        <v>2021</v>
      </c>
      <c r="B127" s="9" t="s">
        <v>432</v>
      </c>
      <c r="C127" s="10" t="s">
        <v>14</v>
      </c>
      <c r="D127" s="10" t="s">
        <v>15</v>
      </c>
      <c r="E127" s="9" t="s">
        <v>16</v>
      </c>
      <c r="F127" s="11" t="s">
        <v>17</v>
      </c>
      <c r="G127" s="12">
        <v>44238</v>
      </c>
      <c r="H127" s="12">
        <v>44238</v>
      </c>
      <c r="I127" s="13">
        <v>2440.67</v>
      </c>
      <c r="J127" s="13">
        <v>2440.67</v>
      </c>
      <c r="K127" s="9" t="s">
        <v>36</v>
      </c>
      <c r="L127" s="9" t="s">
        <v>37</v>
      </c>
      <c r="M127" s="14" t="s">
        <v>20</v>
      </c>
    </row>
    <row r="128" spans="1:13" x14ac:dyDescent="0.25">
      <c r="A128" s="8">
        <v>2021</v>
      </c>
      <c r="B128" s="9" t="s">
        <v>433</v>
      </c>
      <c r="C128" s="10" t="s">
        <v>14</v>
      </c>
      <c r="D128" s="10" t="s">
        <v>15</v>
      </c>
      <c r="E128" s="9" t="s">
        <v>71</v>
      </c>
      <c r="F128" s="11" t="s">
        <v>17</v>
      </c>
      <c r="G128" s="12">
        <v>44239</v>
      </c>
      <c r="H128" s="12">
        <v>44239</v>
      </c>
      <c r="I128" s="13">
        <v>47.28</v>
      </c>
      <c r="J128" s="13">
        <v>47.28</v>
      </c>
      <c r="K128" s="9" t="s">
        <v>56</v>
      </c>
      <c r="L128" s="9" t="s">
        <v>57</v>
      </c>
      <c r="M128" s="14" t="s">
        <v>20</v>
      </c>
    </row>
    <row r="129" spans="1:13" x14ac:dyDescent="0.25">
      <c r="A129" s="8">
        <v>2021</v>
      </c>
      <c r="B129" s="9" t="s">
        <v>434</v>
      </c>
      <c r="C129" s="10" t="s">
        <v>14</v>
      </c>
      <c r="D129" s="10" t="s">
        <v>15</v>
      </c>
      <c r="E129" s="9" t="s">
        <v>435</v>
      </c>
      <c r="F129" s="11" t="s">
        <v>17</v>
      </c>
      <c r="G129" s="12">
        <v>44239</v>
      </c>
      <c r="H129" s="12">
        <v>44239</v>
      </c>
      <c r="I129" s="13">
        <v>780</v>
      </c>
      <c r="J129" s="13">
        <v>780</v>
      </c>
      <c r="K129" s="9" t="s">
        <v>321</v>
      </c>
      <c r="L129" s="9" t="s">
        <v>322</v>
      </c>
      <c r="M129" s="14" t="s">
        <v>20</v>
      </c>
    </row>
    <row r="130" spans="1:13" x14ac:dyDescent="0.25">
      <c r="A130" s="8">
        <v>2021</v>
      </c>
      <c r="B130" s="9" t="s">
        <v>436</v>
      </c>
      <c r="C130" s="10" t="s">
        <v>14</v>
      </c>
      <c r="D130" s="10" t="s">
        <v>15</v>
      </c>
      <c r="E130" s="9" t="s">
        <v>392</v>
      </c>
      <c r="F130" s="11" t="s">
        <v>17</v>
      </c>
      <c r="G130" s="12">
        <v>44239</v>
      </c>
      <c r="H130" s="12">
        <v>44239</v>
      </c>
      <c r="I130" s="13">
        <v>288.39999999999998</v>
      </c>
      <c r="J130" s="13">
        <v>288.39999999999998</v>
      </c>
      <c r="K130" s="9" t="s">
        <v>393</v>
      </c>
      <c r="L130" s="9" t="s">
        <v>394</v>
      </c>
      <c r="M130" s="14" t="s">
        <v>20</v>
      </c>
    </row>
    <row r="131" spans="1:13" x14ac:dyDescent="0.25">
      <c r="A131" s="8">
        <v>2021</v>
      </c>
      <c r="B131" s="9" t="s">
        <v>437</v>
      </c>
      <c r="C131" s="10" t="s">
        <v>14</v>
      </c>
      <c r="D131" s="10" t="s">
        <v>15</v>
      </c>
      <c r="E131" s="9" t="s">
        <v>438</v>
      </c>
      <c r="F131" s="11" t="s">
        <v>17</v>
      </c>
      <c r="G131" s="12">
        <v>44242</v>
      </c>
      <c r="H131" s="12">
        <v>44242</v>
      </c>
      <c r="I131" s="13">
        <v>2940</v>
      </c>
      <c r="J131" s="13">
        <v>2940</v>
      </c>
      <c r="K131" s="9" t="s">
        <v>439</v>
      </c>
      <c r="L131" s="9" t="s">
        <v>440</v>
      </c>
      <c r="M131" s="14" t="s">
        <v>20</v>
      </c>
    </row>
    <row r="132" spans="1:13" x14ac:dyDescent="0.25">
      <c r="A132" s="8">
        <v>2021</v>
      </c>
      <c r="B132" s="9" t="s">
        <v>441</v>
      </c>
      <c r="C132" s="10" t="s">
        <v>14</v>
      </c>
      <c r="D132" s="10" t="s">
        <v>15</v>
      </c>
      <c r="E132" s="9" t="s">
        <v>442</v>
      </c>
      <c r="F132" s="11" t="s">
        <v>17</v>
      </c>
      <c r="G132" s="12">
        <v>44242</v>
      </c>
      <c r="H132" s="12">
        <v>44242</v>
      </c>
      <c r="I132" s="13">
        <v>13072.5</v>
      </c>
      <c r="J132" s="13">
        <v>13072.5</v>
      </c>
      <c r="K132" s="9" t="s">
        <v>376</v>
      </c>
      <c r="L132" s="9" t="s">
        <v>377</v>
      </c>
      <c r="M132" s="14" t="s">
        <v>20</v>
      </c>
    </row>
    <row r="133" spans="1:13" x14ac:dyDescent="0.25">
      <c r="A133" s="8">
        <v>2021</v>
      </c>
      <c r="B133" s="9" t="s">
        <v>443</v>
      </c>
      <c r="C133" s="10" t="s">
        <v>14</v>
      </c>
      <c r="D133" s="10" t="s">
        <v>15</v>
      </c>
      <c r="E133" s="9" t="s">
        <v>16</v>
      </c>
      <c r="F133" s="11" t="s">
        <v>17</v>
      </c>
      <c r="G133" s="12">
        <v>44243</v>
      </c>
      <c r="H133" s="12">
        <v>44243</v>
      </c>
      <c r="I133" s="13">
        <v>440.69</v>
      </c>
      <c r="J133" s="13">
        <v>440.69</v>
      </c>
      <c r="K133" s="9" t="s">
        <v>444</v>
      </c>
      <c r="L133" s="9" t="s">
        <v>445</v>
      </c>
      <c r="M133" s="14" t="s">
        <v>20</v>
      </c>
    </row>
    <row r="134" spans="1:13" x14ac:dyDescent="0.25">
      <c r="A134" s="8">
        <v>2021</v>
      </c>
      <c r="B134" s="9" t="s">
        <v>446</v>
      </c>
      <c r="C134" s="10" t="s">
        <v>14</v>
      </c>
      <c r="D134" s="10" t="s">
        <v>15</v>
      </c>
      <c r="E134" s="9" t="s">
        <v>16</v>
      </c>
      <c r="F134" s="11" t="s">
        <v>17</v>
      </c>
      <c r="G134" s="12">
        <v>44243</v>
      </c>
      <c r="H134" s="12">
        <v>44243</v>
      </c>
      <c r="I134" s="13">
        <v>303</v>
      </c>
      <c r="J134" s="13">
        <v>303</v>
      </c>
      <c r="K134" s="9" t="s">
        <v>305</v>
      </c>
      <c r="L134" s="9" t="s">
        <v>306</v>
      </c>
      <c r="M134" s="14" t="s">
        <v>20</v>
      </c>
    </row>
    <row r="135" spans="1:13" x14ac:dyDescent="0.25">
      <c r="A135" s="8">
        <v>2021</v>
      </c>
      <c r="B135" s="9" t="s">
        <v>447</v>
      </c>
      <c r="C135" s="10" t="s">
        <v>14</v>
      </c>
      <c r="D135" s="10" t="s">
        <v>15</v>
      </c>
      <c r="E135" s="9" t="s">
        <v>16</v>
      </c>
      <c r="F135" s="11" t="s">
        <v>17</v>
      </c>
      <c r="G135" s="12">
        <v>44243</v>
      </c>
      <c r="H135" s="12">
        <v>44243</v>
      </c>
      <c r="I135" s="13">
        <v>229.08</v>
      </c>
      <c r="J135" s="13">
        <v>229.08</v>
      </c>
      <c r="K135" s="9" t="s">
        <v>22</v>
      </c>
      <c r="L135" s="9" t="s">
        <v>23</v>
      </c>
      <c r="M135" s="14" t="s">
        <v>20</v>
      </c>
    </row>
    <row r="136" spans="1:13" x14ac:dyDescent="0.25">
      <c r="A136" s="8">
        <v>2021</v>
      </c>
      <c r="B136" s="9" t="s">
        <v>448</v>
      </c>
      <c r="C136" s="10" t="s">
        <v>14</v>
      </c>
      <c r="D136" s="10" t="s">
        <v>15</v>
      </c>
      <c r="E136" s="9" t="s">
        <v>16</v>
      </c>
      <c r="F136" s="11" t="s">
        <v>17</v>
      </c>
      <c r="G136" s="12">
        <v>44243</v>
      </c>
      <c r="H136" s="12">
        <v>44243</v>
      </c>
      <c r="I136" s="13">
        <v>200</v>
      </c>
      <c r="J136" s="13">
        <v>200</v>
      </c>
      <c r="K136" s="9" t="s">
        <v>22</v>
      </c>
      <c r="L136" s="9" t="s">
        <v>23</v>
      </c>
      <c r="M136" s="14" t="s">
        <v>20</v>
      </c>
    </row>
    <row r="137" spans="1:13" x14ac:dyDescent="0.25">
      <c r="A137" s="8">
        <v>2021</v>
      </c>
      <c r="B137" s="9" t="s">
        <v>449</v>
      </c>
      <c r="C137" s="10" t="s">
        <v>14</v>
      </c>
      <c r="D137" s="10" t="s">
        <v>15</v>
      </c>
      <c r="E137" s="9" t="s">
        <v>16</v>
      </c>
      <c r="F137" s="11" t="s">
        <v>17</v>
      </c>
      <c r="G137" s="12">
        <v>44243</v>
      </c>
      <c r="H137" s="12">
        <v>44243</v>
      </c>
      <c r="I137" s="13">
        <v>16.649999999999999</v>
      </c>
      <c r="J137" s="13">
        <v>16.649999999999999</v>
      </c>
      <c r="K137" s="9" t="s">
        <v>22</v>
      </c>
      <c r="L137" s="9" t="s">
        <v>23</v>
      </c>
      <c r="M137" s="14" t="s">
        <v>20</v>
      </c>
    </row>
    <row r="138" spans="1:13" x14ac:dyDescent="0.25">
      <c r="A138" s="8">
        <v>2021</v>
      </c>
      <c r="B138" s="9" t="s">
        <v>450</v>
      </c>
      <c r="C138" s="10" t="s">
        <v>14</v>
      </c>
      <c r="D138" s="10" t="s">
        <v>15</v>
      </c>
      <c r="E138" s="9" t="s">
        <v>16</v>
      </c>
      <c r="F138" s="11" t="s">
        <v>17</v>
      </c>
      <c r="G138" s="12">
        <v>44243</v>
      </c>
      <c r="H138" s="12">
        <v>44243</v>
      </c>
      <c r="I138" s="13">
        <v>180</v>
      </c>
      <c r="J138" s="13">
        <v>180</v>
      </c>
      <c r="K138" s="9" t="s">
        <v>22</v>
      </c>
      <c r="L138" s="9" t="s">
        <v>23</v>
      </c>
      <c r="M138" s="14" t="s">
        <v>20</v>
      </c>
    </row>
    <row r="139" spans="1:13" x14ac:dyDescent="0.25">
      <c r="A139" s="8">
        <v>2021</v>
      </c>
      <c r="B139" s="9" t="s">
        <v>451</v>
      </c>
      <c r="C139" s="10" t="s">
        <v>14</v>
      </c>
      <c r="D139" s="10" t="s">
        <v>15</v>
      </c>
      <c r="E139" s="9" t="s">
        <v>16</v>
      </c>
      <c r="F139" s="11" t="s">
        <v>17</v>
      </c>
      <c r="G139" s="12">
        <v>44243</v>
      </c>
      <c r="H139" s="12">
        <v>44243</v>
      </c>
      <c r="I139" s="13">
        <v>1016.11</v>
      </c>
      <c r="J139" s="13">
        <v>1016.11</v>
      </c>
      <c r="K139" s="9" t="s">
        <v>33</v>
      </c>
      <c r="L139" s="9" t="s">
        <v>34</v>
      </c>
      <c r="M139" s="14" t="s">
        <v>20</v>
      </c>
    </row>
    <row r="140" spans="1:13" x14ac:dyDescent="0.25">
      <c r="A140" s="8">
        <v>2021</v>
      </c>
      <c r="B140" s="9" t="s">
        <v>452</v>
      </c>
      <c r="C140" s="10" t="s">
        <v>14</v>
      </c>
      <c r="D140" s="10" t="s">
        <v>15</v>
      </c>
      <c r="E140" s="9" t="s">
        <v>16</v>
      </c>
      <c r="F140" s="11" t="s">
        <v>17</v>
      </c>
      <c r="G140" s="12">
        <v>44243</v>
      </c>
      <c r="H140" s="12">
        <v>44243</v>
      </c>
      <c r="I140" s="13">
        <v>219</v>
      </c>
      <c r="J140" s="13">
        <v>219</v>
      </c>
      <c r="K140" s="9" t="s">
        <v>85</v>
      </c>
      <c r="L140" s="9" t="s">
        <v>86</v>
      </c>
      <c r="M140" s="14" t="s">
        <v>20</v>
      </c>
    </row>
    <row r="141" spans="1:13" x14ac:dyDescent="0.25">
      <c r="A141" s="8">
        <v>2021</v>
      </c>
      <c r="B141" s="9" t="s">
        <v>453</v>
      </c>
      <c r="C141" s="10" t="s">
        <v>14</v>
      </c>
      <c r="D141" s="10" t="s">
        <v>15</v>
      </c>
      <c r="E141" s="9" t="s">
        <v>16</v>
      </c>
      <c r="F141" s="11" t="s">
        <v>17</v>
      </c>
      <c r="G141" s="12">
        <v>44243</v>
      </c>
      <c r="H141" s="12">
        <v>44243</v>
      </c>
      <c r="I141" s="13">
        <v>148.76</v>
      </c>
      <c r="J141" s="13">
        <v>148.76</v>
      </c>
      <c r="K141" s="9" t="s">
        <v>430</v>
      </c>
      <c r="L141" s="9" t="s">
        <v>431</v>
      </c>
      <c r="M141" s="14" t="s">
        <v>20</v>
      </c>
    </row>
    <row r="142" spans="1:13" x14ac:dyDescent="0.25">
      <c r="A142" s="8">
        <v>2021</v>
      </c>
      <c r="B142" s="9" t="s">
        <v>454</v>
      </c>
      <c r="C142" s="10" t="s">
        <v>14</v>
      </c>
      <c r="D142" s="10" t="s">
        <v>15</v>
      </c>
      <c r="E142" s="9" t="s">
        <v>16</v>
      </c>
      <c r="F142" s="11" t="s">
        <v>17</v>
      </c>
      <c r="G142" s="12">
        <v>44243</v>
      </c>
      <c r="H142" s="12">
        <v>44243</v>
      </c>
      <c r="I142" s="13">
        <v>312.99</v>
      </c>
      <c r="J142" s="13">
        <v>312.99</v>
      </c>
      <c r="K142" s="9" t="s">
        <v>36</v>
      </c>
      <c r="L142" s="9" t="s">
        <v>37</v>
      </c>
      <c r="M142" s="14" t="s">
        <v>20</v>
      </c>
    </row>
    <row r="143" spans="1:13" x14ac:dyDescent="0.25">
      <c r="A143" s="8">
        <v>2021</v>
      </c>
      <c r="B143" s="9" t="s">
        <v>455</v>
      </c>
      <c r="C143" s="10" t="s">
        <v>14</v>
      </c>
      <c r="D143" s="10" t="s">
        <v>15</v>
      </c>
      <c r="E143" s="9" t="s">
        <v>16</v>
      </c>
      <c r="F143" s="11" t="s">
        <v>17</v>
      </c>
      <c r="G143" s="12">
        <v>44243</v>
      </c>
      <c r="H143" s="12">
        <v>44243</v>
      </c>
      <c r="I143" s="13">
        <v>354.97</v>
      </c>
      <c r="J143" s="13">
        <v>354.97</v>
      </c>
      <c r="K143" s="9" t="s">
        <v>36</v>
      </c>
      <c r="L143" s="9" t="s">
        <v>37</v>
      </c>
      <c r="M143" s="14" t="s">
        <v>20</v>
      </c>
    </row>
    <row r="144" spans="1:13" x14ac:dyDescent="0.25">
      <c r="A144" s="8">
        <v>2021</v>
      </c>
      <c r="B144" s="9" t="s">
        <v>456</v>
      </c>
      <c r="C144" s="10" t="s">
        <v>14</v>
      </c>
      <c r="D144" s="10" t="s">
        <v>15</v>
      </c>
      <c r="E144" s="9" t="s">
        <v>16</v>
      </c>
      <c r="F144" s="11" t="s">
        <v>17</v>
      </c>
      <c r="G144" s="12">
        <v>44243</v>
      </c>
      <c r="H144" s="12">
        <v>44243</v>
      </c>
      <c r="I144" s="13">
        <v>403.8</v>
      </c>
      <c r="J144" s="13">
        <v>403.8</v>
      </c>
      <c r="K144" s="9" t="s">
        <v>36</v>
      </c>
      <c r="L144" s="9" t="s">
        <v>37</v>
      </c>
      <c r="M144" s="14" t="s">
        <v>20</v>
      </c>
    </row>
    <row r="145" spans="1:13" x14ac:dyDescent="0.25">
      <c r="A145" s="8">
        <v>2021</v>
      </c>
      <c r="B145" s="9" t="s">
        <v>457</v>
      </c>
      <c r="C145" s="10" t="s">
        <v>14</v>
      </c>
      <c r="D145" s="10" t="s">
        <v>15</v>
      </c>
      <c r="E145" s="9" t="s">
        <v>16</v>
      </c>
      <c r="F145" s="11" t="s">
        <v>17</v>
      </c>
      <c r="G145" s="12">
        <v>44243</v>
      </c>
      <c r="H145" s="12">
        <v>44243</v>
      </c>
      <c r="I145" s="13">
        <v>277</v>
      </c>
      <c r="J145" s="13">
        <v>277</v>
      </c>
      <c r="K145" s="9" t="s">
        <v>36</v>
      </c>
      <c r="L145" s="9" t="s">
        <v>37</v>
      </c>
      <c r="M145" s="14" t="s">
        <v>20</v>
      </c>
    </row>
    <row r="146" spans="1:13" x14ac:dyDescent="0.25">
      <c r="A146" s="8">
        <v>2021</v>
      </c>
      <c r="B146" s="9" t="s">
        <v>458</v>
      </c>
      <c r="C146" s="10" t="s">
        <v>14</v>
      </c>
      <c r="D146" s="10" t="s">
        <v>15</v>
      </c>
      <c r="E146" s="9" t="s">
        <v>459</v>
      </c>
      <c r="F146" s="11" t="s">
        <v>17</v>
      </c>
      <c r="G146" s="12">
        <v>44244</v>
      </c>
      <c r="H146" s="12">
        <v>44244</v>
      </c>
      <c r="I146" s="13">
        <v>970</v>
      </c>
      <c r="J146" s="13">
        <v>970</v>
      </c>
      <c r="K146" s="9" t="s">
        <v>367</v>
      </c>
      <c r="L146" s="9" t="s">
        <v>368</v>
      </c>
      <c r="M146" s="14" t="s">
        <v>20</v>
      </c>
    </row>
    <row r="147" spans="1:13" x14ac:dyDescent="0.25">
      <c r="A147" s="8">
        <v>2021</v>
      </c>
      <c r="B147" s="9" t="s">
        <v>460</v>
      </c>
      <c r="C147" s="10" t="s">
        <v>14</v>
      </c>
      <c r="D147" s="10" t="s">
        <v>15</v>
      </c>
      <c r="E147" s="9" t="s">
        <v>461</v>
      </c>
      <c r="F147" s="11" t="s">
        <v>17</v>
      </c>
      <c r="G147" s="12">
        <v>44244</v>
      </c>
      <c r="H147" s="12">
        <v>44244</v>
      </c>
      <c r="I147" s="13">
        <v>613.20000000000005</v>
      </c>
      <c r="J147" s="13">
        <v>613.20000000000005</v>
      </c>
      <c r="K147" s="9" t="s">
        <v>295</v>
      </c>
      <c r="L147" s="9" t="s">
        <v>296</v>
      </c>
      <c r="M147" s="14" t="s">
        <v>20</v>
      </c>
    </row>
    <row r="148" spans="1:13" x14ac:dyDescent="0.25">
      <c r="A148" s="8">
        <v>2021</v>
      </c>
      <c r="B148" s="9" t="s">
        <v>464</v>
      </c>
      <c r="C148" s="10" t="s">
        <v>14</v>
      </c>
      <c r="D148" s="10" t="s">
        <v>15</v>
      </c>
      <c r="E148" s="9" t="s">
        <v>465</v>
      </c>
      <c r="F148" s="11" t="s">
        <v>17</v>
      </c>
      <c r="G148" s="12">
        <v>44245</v>
      </c>
      <c r="H148" s="12">
        <v>44245</v>
      </c>
      <c r="I148" s="13">
        <v>121</v>
      </c>
      <c r="J148" s="13">
        <v>121</v>
      </c>
      <c r="K148" s="9" t="s">
        <v>44</v>
      </c>
      <c r="L148" s="9" t="s">
        <v>45</v>
      </c>
      <c r="M148" s="14" t="s">
        <v>20</v>
      </c>
    </row>
    <row r="149" spans="1:13" x14ac:dyDescent="0.25">
      <c r="A149" s="8">
        <v>2021</v>
      </c>
      <c r="B149" s="9" t="s">
        <v>466</v>
      </c>
      <c r="C149" s="10" t="s">
        <v>14</v>
      </c>
      <c r="D149" s="10" t="s">
        <v>15</v>
      </c>
      <c r="E149" s="9" t="s">
        <v>16</v>
      </c>
      <c r="F149" s="11" t="s">
        <v>17</v>
      </c>
      <c r="G149" s="12">
        <v>44245</v>
      </c>
      <c r="H149" s="12">
        <v>44245</v>
      </c>
      <c r="I149" s="13">
        <v>3116</v>
      </c>
      <c r="J149" s="13">
        <v>3116</v>
      </c>
      <c r="K149" s="9" t="s">
        <v>305</v>
      </c>
      <c r="L149" s="9" t="s">
        <v>306</v>
      </c>
      <c r="M149" s="14" t="s">
        <v>20</v>
      </c>
    </row>
    <row r="150" spans="1:13" x14ac:dyDescent="0.25">
      <c r="A150" s="8">
        <v>2021</v>
      </c>
      <c r="B150" s="9" t="s">
        <v>467</v>
      </c>
      <c r="C150" s="10" t="s">
        <v>14</v>
      </c>
      <c r="D150" s="10" t="s">
        <v>15</v>
      </c>
      <c r="E150" s="9" t="s">
        <v>468</v>
      </c>
      <c r="F150" s="11" t="s">
        <v>17</v>
      </c>
      <c r="G150" s="12">
        <v>44245</v>
      </c>
      <c r="H150" s="12">
        <v>44245</v>
      </c>
      <c r="I150" s="13">
        <v>255.9</v>
      </c>
      <c r="J150" s="13">
        <v>255.9</v>
      </c>
      <c r="K150" s="9" t="s">
        <v>469</v>
      </c>
      <c r="L150" s="9" t="s">
        <v>470</v>
      </c>
      <c r="M150" s="14" t="s">
        <v>20</v>
      </c>
    </row>
    <row r="151" spans="1:13" x14ac:dyDescent="0.25">
      <c r="A151" s="8">
        <v>2021</v>
      </c>
      <c r="B151" s="9" t="s">
        <v>471</v>
      </c>
      <c r="C151" s="10" t="s">
        <v>14</v>
      </c>
      <c r="D151" s="10" t="s">
        <v>15</v>
      </c>
      <c r="E151" s="9" t="s">
        <v>317</v>
      </c>
      <c r="F151" s="11" t="s">
        <v>17</v>
      </c>
      <c r="G151" s="12">
        <v>44246</v>
      </c>
      <c r="H151" s="12">
        <v>44246</v>
      </c>
      <c r="I151" s="13">
        <v>260</v>
      </c>
      <c r="J151" s="13">
        <v>260</v>
      </c>
      <c r="K151" s="9" t="s">
        <v>299</v>
      </c>
      <c r="L151" s="9" t="s">
        <v>300</v>
      </c>
      <c r="M151" s="14" t="s">
        <v>20</v>
      </c>
    </row>
    <row r="152" spans="1:13" x14ac:dyDescent="0.25">
      <c r="A152" s="8">
        <v>2021</v>
      </c>
      <c r="B152" s="9" t="s">
        <v>472</v>
      </c>
      <c r="C152" s="10" t="s">
        <v>14</v>
      </c>
      <c r="D152" s="10" t="s">
        <v>15</v>
      </c>
      <c r="E152" s="9" t="s">
        <v>473</v>
      </c>
      <c r="F152" s="11" t="s">
        <v>17</v>
      </c>
      <c r="G152" s="12">
        <v>44246</v>
      </c>
      <c r="H152" s="12">
        <v>44246</v>
      </c>
      <c r="I152" s="13">
        <v>409.84</v>
      </c>
      <c r="J152" s="13">
        <v>409.84</v>
      </c>
      <c r="K152" s="9" t="s">
        <v>474</v>
      </c>
      <c r="L152" s="9" t="s">
        <v>475</v>
      </c>
      <c r="M152" s="14" t="s">
        <v>20</v>
      </c>
    </row>
    <row r="153" spans="1:13" x14ac:dyDescent="0.25">
      <c r="A153" s="8">
        <v>2021</v>
      </c>
      <c r="B153" s="9" t="s">
        <v>476</v>
      </c>
      <c r="C153" s="10" t="s">
        <v>14</v>
      </c>
      <c r="D153" s="10" t="s">
        <v>15</v>
      </c>
      <c r="E153" s="9" t="s">
        <v>59</v>
      </c>
      <c r="F153" s="11" t="s">
        <v>17</v>
      </c>
      <c r="G153" s="12">
        <v>44246</v>
      </c>
      <c r="H153" s="12">
        <v>44246</v>
      </c>
      <c r="I153" s="13">
        <v>5790</v>
      </c>
      <c r="J153" s="13">
        <v>5790</v>
      </c>
      <c r="K153" s="9" t="s">
        <v>60</v>
      </c>
      <c r="L153" s="9" t="s">
        <v>61</v>
      </c>
      <c r="M153" s="14" t="s">
        <v>20</v>
      </c>
    </row>
    <row r="154" spans="1:13" x14ac:dyDescent="0.25">
      <c r="A154" s="8">
        <v>2021</v>
      </c>
      <c r="B154" s="9" t="s">
        <v>477</v>
      </c>
      <c r="C154" s="10" t="s">
        <v>14</v>
      </c>
      <c r="D154" s="10" t="s">
        <v>15</v>
      </c>
      <c r="E154" s="9" t="s">
        <v>478</v>
      </c>
      <c r="F154" s="11" t="s">
        <v>17</v>
      </c>
      <c r="G154" s="12">
        <v>44246</v>
      </c>
      <c r="H154" s="12">
        <v>44246</v>
      </c>
      <c r="I154" s="13">
        <v>3470</v>
      </c>
      <c r="J154" s="13">
        <v>3470</v>
      </c>
      <c r="K154" s="9" t="s">
        <v>479</v>
      </c>
      <c r="L154" s="9" t="s">
        <v>480</v>
      </c>
      <c r="M154" s="14" t="s">
        <v>20</v>
      </c>
    </row>
    <row r="155" spans="1:13" x14ac:dyDescent="0.25">
      <c r="A155" s="8">
        <v>2021</v>
      </c>
      <c r="B155" s="9" t="s">
        <v>481</v>
      </c>
      <c r="C155" s="10" t="s">
        <v>14</v>
      </c>
      <c r="D155" s="10" t="s">
        <v>15</v>
      </c>
      <c r="E155" s="9" t="s">
        <v>340</v>
      </c>
      <c r="F155" s="11" t="s">
        <v>17</v>
      </c>
      <c r="G155" s="12">
        <v>44249</v>
      </c>
      <c r="H155" s="12">
        <v>44249</v>
      </c>
      <c r="I155" s="13">
        <v>626.83000000000004</v>
      </c>
      <c r="J155" s="13">
        <v>626.83000000000004</v>
      </c>
      <c r="K155" s="9" t="s">
        <v>341</v>
      </c>
      <c r="L155" s="9" t="s">
        <v>342</v>
      </c>
      <c r="M155" s="14" t="s">
        <v>20</v>
      </c>
    </row>
    <row r="156" spans="1:13" x14ac:dyDescent="0.25">
      <c r="A156" s="8">
        <v>2021</v>
      </c>
      <c r="B156" s="9" t="s">
        <v>482</v>
      </c>
      <c r="C156" s="10" t="s">
        <v>14</v>
      </c>
      <c r="D156" s="10" t="s">
        <v>15</v>
      </c>
      <c r="E156" s="9" t="s">
        <v>16</v>
      </c>
      <c r="F156" s="11" t="s">
        <v>17</v>
      </c>
      <c r="G156" s="12">
        <v>44249</v>
      </c>
      <c r="H156" s="12">
        <v>44249</v>
      </c>
      <c r="I156" s="13">
        <v>563.26</v>
      </c>
      <c r="J156" s="13">
        <v>563.26</v>
      </c>
      <c r="K156" s="9" t="s">
        <v>36</v>
      </c>
      <c r="L156" s="9" t="s">
        <v>37</v>
      </c>
      <c r="M156" s="14" t="s">
        <v>20</v>
      </c>
    </row>
    <row r="157" spans="1:13" x14ac:dyDescent="0.25">
      <c r="A157" s="8">
        <v>2021</v>
      </c>
      <c r="B157" s="9" t="s">
        <v>483</v>
      </c>
      <c r="C157" s="10" t="s">
        <v>14</v>
      </c>
      <c r="D157" s="10" t="s">
        <v>15</v>
      </c>
      <c r="E157" s="9" t="s">
        <v>484</v>
      </c>
      <c r="F157" s="11" t="s">
        <v>17</v>
      </c>
      <c r="G157" s="12">
        <v>44250</v>
      </c>
      <c r="H157" s="12">
        <v>44250</v>
      </c>
      <c r="I157" s="13">
        <v>745</v>
      </c>
      <c r="J157" s="13">
        <v>745</v>
      </c>
      <c r="K157" s="9" t="s">
        <v>485</v>
      </c>
      <c r="L157" s="9" t="s">
        <v>486</v>
      </c>
      <c r="M157" s="14" t="s">
        <v>20</v>
      </c>
    </row>
    <row r="158" spans="1:13" x14ac:dyDescent="0.25">
      <c r="A158" s="8">
        <v>2021</v>
      </c>
      <c r="B158" s="9" t="s">
        <v>487</v>
      </c>
      <c r="C158" s="10" t="s">
        <v>14</v>
      </c>
      <c r="D158" s="10" t="s">
        <v>15</v>
      </c>
      <c r="E158" s="9" t="s">
        <v>488</v>
      </c>
      <c r="F158" s="11" t="s">
        <v>17</v>
      </c>
      <c r="G158" s="12">
        <v>44250</v>
      </c>
      <c r="H158" s="12">
        <v>44250</v>
      </c>
      <c r="I158" s="13">
        <v>320</v>
      </c>
      <c r="J158" s="13">
        <v>320</v>
      </c>
      <c r="K158" s="9" t="s">
        <v>220</v>
      </c>
      <c r="L158" s="9" t="s">
        <v>221</v>
      </c>
      <c r="M158" s="14" t="s">
        <v>20</v>
      </c>
    </row>
    <row r="159" spans="1:13" x14ac:dyDescent="0.25">
      <c r="A159" s="8">
        <v>2021</v>
      </c>
      <c r="B159" s="9" t="s">
        <v>489</v>
      </c>
      <c r="C159" s="10" t="s">
        <v>14</v>
      </c>
      <c r="D159" s="10" t="s">
        <v>15</v>
      </c>
      <c r="E159" s="9" t="s">
        <v>488</v>
      </c>
      <c r="F159" s="11" t="s">
        <v>17</v>
      </c>
      <c r="G159" s="12">
        <v>44250</v>
      </c>
      <c r="H159" s="12">
        <v>44250</v>
      </c>
      <c r="I159" s="13">
        <v>530</v>
      </c>
      <c r="J159" s="13">
        <v>530</v>
      </c>
      <c r="K159" s="9" t="s">
        <v>220</v>
      </c>
      <c r="L159" s="9" t="s">
        <v>221</v>
      </c>
      <c r="M159" s="14" t="s">
        <v>20</v>
      </c>
    </row>
    <row r="160" spans="1:13" x14ac:dyDescent="0.25">
      <c r="A160" s="8">
        <v>2021</v>
      </c>
      <c r="B160" s="9" t="s">
        <v>490</v>
      </c>
      <c r="C160" s="10" t="s">
        <v>14</v>
      </c>
      <c r="D160" s="10" t="s">
        <v>15</v>
      </c>
      <c r="E160" s="9" t="s">
        <v>71</v>
      </c>
      <c r="F160" s="11" t="s">
        <v>17</v>
      </c>
      <c r="G160" s="12">
        <v>44250</v>
      </c>
      <c r="H160" s="12">
        <v>44250</v>
      </c>
      <c r="I160" s="13">
        <v>891.16</v>
      </c>
      <c r="J160" s="13">
        <v>891.16</v>
      </c>
      <c r="K160" s="9" t="s">
        <v>215</v>
      </c>
      <c r="L160" s="9" t="s">
        <v>216</v>
      </c>
      <c r="M160" s="14" t="s">
        <v>20</v>
      </c>
    </row>
    <row r="161" spans="1:13" x14ac:dyDescent="0.25">
      <c r="A161" s="8">
        <v>2021</v>
      </c>
      <c r="B161" s="9" t="s">
        <v>491</v>
      </c>
      <c r="C161" s="10" t="s">
        <v>14</v>
      </c>
      <c r="D161" s="10" t="s">
        <v>15</v>
      </c>
      <c r="E161" s="9" t="s">
        <v>317</v>
      </c>
      <c r="F161" s="11" t="s">
        <v>17</v>
      </c>
      <c r="G161" s="12">
        <v>44250</v>
      </c>
      <c r="H161" s="12">
        <v>44250</v>
      </c>
      <c r="I161" s="13">
        <v>267.2</v>
      </c>
      <c r="J161" s="13">
        <v>267.2</v>
      </c>
      <c r="K161" s="9" t="s">
        <v>329</v>
      </c>
      <c r="L161" s="9" t="s">
        <v>330</v>
      </c>
      <c r="M161" s="14" t="s">
        <v>20</v>
      </c>
    </row>
    <row r="162" spans="1:13" x14ac:dyDescent="0.25">
      <c r="A162" s="8">
        <v>2021</v>
      </c>
      <c r="B162" s="9" t="s">
        <v>492</v>
      </c>
      <c r="C162" s="10" t="s">
        <v>14</v>
      </c>
      <c r="D162" s="10" t="s">
        <v>15</v>
      </c>
      <c r="E162" s="9" t="s">
        <v>317</v>
      </c>
      <c r="F162" s="11" t="s">
        <v>17</v>
      </c>
      <c r="G162" s="12">
        <v>44250</v>
      </c>
      <c r="H162" s="12">
        <v>44250</v>
      </c>
      <c r="I162" s="13">
        <v>706</v>
      </c>
      <c r="J162" s="13">
        <v>706</v>
      </c>
      <c r="K162" s="9" t="s">
        <v>493</v>
      </c>
      <c r="L162" s="9" t="s">
        <v>494</v>
      </c>
      <c r="M162" s="14" t="s">
        <v>20</v>
      </c>
    </row>
    <row r="163" spans="1:13" x14ac:dyDescent="0.25">
      <c r="A163" s="8">
        <v>2021</v>
      </c>
      <c r="B163" s="9" t="s">
        <v>495</v>
      </c>
      <c r="C163" s="10" t="s">
        <v>14</v>
      </c>
      <c r="D163" s="10" t="s">
        <v>15</v>
      </c>
      <c r="E163" s="9" t="s">
        <v>496</v>
      </c>
      <c r="F163" s="11" t="s">
        <v>17</v>
      </c>
      <c r="G163" s="12">
        <v>44250</v>
      </c>
      <c r="H163" s="12">
        <v>44250</v>
      </c>
      <c r="I163" s="13">
        <v>339.51</v>
      </c>
      <c r="J163" s="13">
        <v>339.51</v>
      </c>
      <c r="K163" s="9" t="s">
        <v>497</v>
      </c>
      <c r="L163" s="9" t="s">
        <v>498</v>
      </c>
      <c r="M163" s="14" t="s">
        <v>20</v>
      </c>
    </row>
    <row r="164" spans="1:13" x14ac:dyDescent="0.25">
      <c r="A164" s="8">
        <v>2021</v>
      </c>
      <c r="B164" s="9" t="s">
        <v>499</v>
      </c>
      <c r="C164" s="10" t="s">
        <v>14</v>
      </c>
      <c r="D164" s="10" t="s">
        <v>15</v>
      </c>
      <c r="E164" s="9" t="s">
        <v>16</v>
      </c>
      <c r="F164" s="11" t="s">
        <v>17</v>
      </c>
      <c r="G164" s="12">
        <v>44251</v>
      </c>
      <c r="H164" s="12">
        <v>44251</v>
      </c>
      <c r="I164" s="13">
        <v>300</v>
      </c>
      <c r="J164" s="13">
        <v>300</v>
      </c>
      <c r="K164" s="9" t="s">
        <v>236</v>
      </c>
      <c r="L164" s="9" t="s">
        <v>237</v>
      </c>
      <c r="M164" s="14" t="s">
        <v>20</v>
      </c>
    </row>
    <row r="165" spans="1:13" x14ac:dyDescent="0.25">
      <c r="A165" s="8">
        <v>2021</v>
      </c>
      <c r="B165" s="9" t="s">
        <v>500</v>
      </c>
      <c r="C165" s="10" t="s">
        <v>14</v>
      </c>
      <c r="D165" s="10" t="s">
        <v>15</v>
      </c>
      <c r="E165" s="9" t="s">
        <v>501</v>
      </c>
      <c r="F165" s="11" t="s">
        <v>17</v>
      </c>
      <c r="G165" s="12">
        <v>44251</v>
      </c>
      <c r="H165" s="12">
        <v>44251</v>
      </c>
      <c r="I165" s="13">
        <v>192</v>
      </c>
      <c r="J165" s="13">
        <v>192</v>
      </c>
      <c r="K165" s="9" t="s">
        <v>389</v>
      </c>
      <c r="L165" s="9" t="s">
        <v>390</v>
      </c>
      <c r="M165" s="14" t="s">
        <v>20</v>
      </c>
    </row>
    <row r="166" spans="1:13" x14ac:dyDescent="0.25">
      <c r="A166" s="8">
        <v>2021</v>
      </c>
      <c r="B166" s="9" t="s">
        <v>502</v>
      </c>
      <c r="C166" s="10" t="s">
        <v>14</v>
      </c>
      <c r="D166" s="10" t="s">
        <v>15</v>
      </c>
      <c r="E166" s="9" t="s">
        <v>59</v>
      </c>
      <c r="F166" s="11" t="s">
        <v>17</v>
      </c>
      <c r="G166" s="12">
        <v>44251</v>
      </c>
      <c r="H166" s="12">
        <v>44251</v>
      </c>
      <c r="I166" s="13">
        <v>928</v>
      </c>
      <c r="J166" s="13">
        <v>928</v>
      </c>
      <c r="K166" s="9" t="s">
        <v>321</v>
      </c>
      <c r="L166" s="9" t="s">
        <v>322</v>
      </c>
      <c r="M166" s="14" t="s">
        <v>20</v>
      </c>
    </row>
    <row r="167" spans="1:13" x14ac:dyDescent="0.25">
      <c r="A167" s="8">
        <v>2021</v>
      </c>
      <c r="B167" s="9" t="s">
        <v>503</v>
      </c>
      <c r="C167" s="10" t="s">
        <v>14</v>
      </c>
      <c r="D167" s="10" t="s">
        <v>15</v>
      </c>
      <c r="E167" s="9" t="s">
        <v>71</v>
      </c>
      <c r="F167" s="11" t="s">
        <v>17</v>
      </c>
      <c r="G167" s="12">
        <v>44253</v>
      </c>
      <c r="H167" s="12">
        <v>44253</v>
      </c>
      <c r="I167" s="13">
        <v>42.58</v>
      </c>
      <c r="J167" s="13">
        <v>42.58</v>
      </c>
      <c r="K167" s="9" t="s">
        <v>56</v>
      </c>
      <c r="L167" s="9" t="s">
        <v>57</v>
      </c>
      <c r="M167" s="14" t="s">
        <v>20</v>
      </c>
    </row>
    <row r="168" spans="1:13" x14ac:dyDescent="0.25">
      <c r="A168" s="8">
        <v>2021</v>
      </c>
      <c r="B168" s="9" t="s">
        <v>504</v>
      </c>
      <c r="C168" s="10" t="s">
        <v>14</v>
      </c>
      <c r="D168" s="10" t="s">
        <v>15</v>
      </c>
      <c r="E168" s="9" t="s">
        <v>16</v>
      </c>
      <c r="F168" s="11" t="s">
        <v>17</v>
      </c>
      <c r="G168" s="12">
        <v>44253</v>
      </c>
      <c r="H168" s="12">
        <v>44253</v>
      </c>
      <c r="I168" s="13">
        <v>16.940000000000001</v>
      </c>
      <c r="J168" s="13">
        <v>16.940000000000001</v>
      </c>
      <c r="K168" s="9" t="s">
        <v>302</v>
      </c>
      <c r="L168" s="9" t="s">
        <v>303</v>
      </c>
      <c r="M168" s="14" t="s">
        <v>20</v>
      </c>
    </row>
    <row r="169" spans="1:13" x14ac:dyDescent="0.25">
      <c r="A169" s="8">
        <v>2021</v>
      </c>
      <c r="B169" s="9" t="s">
        <v>505</v>
      </c>
      <c r="C169" s="10" t="s">
        <v>14</v>
      </c>
      <c r="D169" s="10" t="s">
        <v>15</v>
      </c>
      <c r="E169" s="9" t="s">
        <v>16</v>
      </c>
      <c r="F169" s="11" t="s">
        <v>17</v>
      </c>
      <c r="G169" s="12">
        <v>44253</v>
      </c>
      <c r="H169" s="12">
        <v>44253</v>
      </c>
      <c r="I169" s="13">
        <v>88</v>
      </c>
      <c r="J169" s="13">
        <v>88</v>
      </c>
      <c r="K169" s="9" t="s">
        <v>308</v>
      </c>
      <c r="L169" s="9" t="s">
        <v>309</v>
      </c>
      <c r="M169" s="14" t="s">
        <v>20</v>
      </c>
    </row>
    <row r="170" spans="1:13" x14ac:dyDescent="0.25">
      <c r="A170" s="8">
        <v>2021</v>
      </c>
      <c r="B170" s="9" t="s">
        <v>506</v>
      </c>
      <c r="C170" s="10" t="s">
        <v>14</v>
      </c>
      <c r="D170" s="10" t="s">
        <v>15</v>
      </c>
      <c r="E170" s="9" t="s">
        <v>507</v>
      </c>
      <c r="F170" s="11" t="s">
        <v>17</v>
      </c>
      <c r="G170" s="12">
        <v>44256</v>
      </c>
      <c r="H170" s="12">
        <v>44256</v>
      </c>
      <c r="I170" s="13">
        <v>340</v>
      </c>
      <c r="J170" s="13">
        <v>340</v>
      </c>
      <c r="K170" s="9" t="s">
        <v>508</v>
      </c>
      <c r="L170" s="9" t="s">
        <v>509</v>
      </c>
      <c r="M170" s="14" t="s">
        <v>20</v>
      </c>
    </row>
    <row r="171" spans="1:13" x14ac:dyDescent="0.25">
      <c r="A171" s="8">
        <v>2021</v>
      </c>
      <c r="B171" s="9" t="s">
        <v>510</v>
      </c>
      <c r="C171" s="10" t="s">
        <v>14</v>
      </c>
      <c r="D171" s="10" t="s">
        <v>15</v>
      </c>
      <c r="E171" s="9" t="s">
        <v>16</v>
      </c>
      <c r="F171" s="11" t="s">
        <v>17</v>
      </c>
      <c r="G171" s="12">
        <v>44256</v>
      </c>
      <c r="H171" s="12">
        <v>44256</v>
      </c>
      <c r="I171" s="13">
        <v>1386</v>
      </c>
      <c r="J171" s="13">
        <v>1386</v>
      </c>
      <c r="K171" s="9" t="s">
        <v>22</v>
      </c>
      <c r="L171" s="9" t="s">
        <v>23</v>
      </c>
      <c r="M171" s="14" t="s">
        <v>20</v>
      </c>
    </row>
    <row r="172" spans="1:13" x14ac:dyDescent="0.25">
      <c r="A172" s="8">
        <v>2021</v>
      </c>
      <c r="B172" s="9" t="s">
        <v>511</v>
      </c>
      <c r="C172" s="10" t="s">
        <v>14</v>
      </c>
      <c r="D172" s="10" t="s">
        <v>15</v>
      </c>
      <c r="E172" s="9" t="s">
        <v>16</v>
      </c>
      <c r="F172" s="11" t="s">
        <v>17</v>
      </c>
      <c r="G172" s="12">
        <v>44256</v>
      </c>
      <c r="H172" s="12">
        <v>44256</v>
      </c>
      <c r="I172" s="13">
        <v>17.329999999999998</v>
      </c>
      <c r="J172" s="13">
        <v>17.329999999999998</v>
      </c>
      <c r="K172" s="9" t="s">
        <v>364</v>
      </c>
      <c r="L172" s="9" t="s">
        <v>365</v>
      </c>
      <c r="M172" s="14" t="s">
        <v>20</v>
      </c>
    </row>
    <row r="173" spans="1:13" x14ac:dyDescent="0.25">
      <c r="A173" s="8">
        <v>2021</v>
      </c>
      <c r="B173" s="9" t="s">
        <v>512</v>
      </c>
      <c r="C173" s="10" t="s">
        <v>14</v>
      </c>
      <c r="D173" s="10" t="s">
        <v>15</v>
      </c>
      <c r="E173" s="9" t="s">
        <v>16</v>
      </c>
      <c r="F173" s="11" t="s">
        <v>17</v>
      </c>
      <c r="G173" s="12">
        <v>44256</v>
      </c>
      <c r="H173" s="12">
        <v>44256</v>
      </c>
      <c r="I173" s="13">
        <v>289.60000000000002</v>
      </c>
      <c r="J173" s="13">
        <v>289.60000000000002</v>
      </c>
      <c r="K173" s="9" t="s">
        <v>513</v>
      </c>
      <c r="L173" s="9" t="s">
        <v>514</v>
      </c>
      <c r="M173" s="14" t="s">
        <v>20</v>
      </c>
    </row>
    <row r="174" spans="1:13" x14ac:dyDescent="0.25">
      <c r="A174" s="8">
        <v>2021</v>
      </c>
      <c r="B174" s="9" t="s">
        <v>515</v>
      </c>
      <c r="C174" s="10" t="s">
        <v>14</v>
      </c>
      <c r="D174" s="10" t="s">
        <v>15</v>
      </c>
      <c r="E174" s="9" t="s">
        <v>278</v>
      </c>
      <c r="F174" s="11" t="s">
        <v>17</v>
      </c>
      <c r="G174" s="12">
        <v>44257</v>
      </c>
      <c r="H174" s="12">
        <v>44257</v>
      </c>
      <c r="I174" s="13">
        <v>250</v>
      </c>
      <c r="J174" s="13">
        <v>250</v>
      </c>
      <c r="K174" s="9" t="s">
        <v>279</v>
      </c>
      <c r="L174" s="9" t="s">
        <v>280</v>
      </c>
      <c r="M174" s="14" t="s">
        <v>20</v>
      </c>
    </row>
    <row r="175" spans="1:13" x14ac:dyDescent="0.25">
      <c r="A175" s="8">
        <v>2021</v>
      </c>
      <c r="B175" s="9" t="s">
        <v>516</v>
      </c>
      <c r="C175" s="10" t="s">
        <v>14</v>
      </c>
      <c r="D175" s="10" t="s">
        <v>15</v>
      </c>
      <c r="E175" s="9" t="s">
        <v>278</v>
      </c>
      <c r="F175" s="11" t="s">
        <v>17</v>
      </c>
      <c r="G175" s="12">
        <v>44257</v>
      </c>
      <c r="H175" s="12">
        <v>44257</v>
      </c>
      <c r="I175" s="13">
        <v>600</v>
      </c>
      <c r="J175" s="13">
        <v>600</v>
      </c>
      <c r="K175" s="9" t="s">
        <v>279</v>
      </c>
      <c r="L175" s="9" t="s">
        <v>280</v>
      </c>
      <c r="M175" s="14" t="s">
        <v>20</v>
      </c>
    </row>
    <row r="176" spans="1:13" x14ac:dyDescent="0.25">
      <c r="A176" s="8">
        <v>2021</v>
      </c>
      <c r="B176" s="9" t="s">
        <v>517</v>
      </c>
      <c r="C176" s="10" t="s">
        <v>14</v>
      </c>
      <c r="D176" s="10" t="s">
        <v>15</v>
      </c>
      <c r="E176" s="9" t="s">
        <v>16</v>
      </c>
      <c r="F176" s="11" t="s">
        <v>17</v>
      </c>
      <c r="G176" s="12">
        <v>44258</v>
      </c>
      <c r="H176" s="12">
        <v>44258</v>
      </c>
      <c r="I176" s="13">
        <v>232</v>
      </c>
      <c r="J176" s="13">
        <v>232</v>
      </c>
      <c r="K176" s="9" t="s">
        <v>275</v>
      </c>
      <c r="L176" s="9" t="s">
        <v>276</v>
      </c>
      <c r="M176" s="14" t="s">
        <v>20</v>
      </c>
    </row>
    <row r="177" spans="1:13" x14ac:dyDescent="0.25">
      <c r="A177" s="8">
        <v>2021</v>
      </c>
      <c r="B177" s="9" t="s">
        <v>518</v>
      </c>
      <c r="C177" s="10" t="s">
        <v>14</v>
      </c>
      <c r="D177" s="10" t="s">
        <v>15</v>
      </c>
      <c r="E177" s="9" t="s">
        <v>317</v>
      </c>
      <c r="F177" s="11" t="s">
        <v>17</v>
      </c>
      <c r="G177" s="12">
        <v>44258</v>
      </c>
      <c r="H177" s="12">
        <v>44258</v>
      </c>
      <c r="I177" s="13">
        <v>12046.34</v>
      </c>
      <c r="J177" s="13">
        <v>12046.34</v>
      </c>
      <c r="K177" s="9" t="s">
        <v>357</v>
      </c>
      <c r="L177" s="9" t="s">
        <v>358</v>
      </c>
      <c r="M177" s="14" t="s">
        <v>20</v>
      </c>
    </row>
    <row r="178" spans="1:13" x14ac:dyDescent="0.25">
      <c r="A178" s="8">
        <v>2021</v>
      </c>
      <c r="B178" s="9" t="s">
        <v>519</v>
      </c>
      <c r="C178" s="10" t="s">
        <v>14</v>
      </c>
      <c r="D178" s="10" t="s">
        <v>15</v>
      </c>
      <c r="E178" s="9" t="s">
        <v>317</v>
      </c>
      <c r="F178" s="11" t="s">
        <v>17</v>
      </c>
      <c r="G178" s="12">
        <v>44258</v>
      </c>
      <c r="H178" s="12">
        <v>44258</v>
      </c>
      <c r="I178" s="13">
        <v>348.96</v>
      </c>
      <c r="J178" s="13">
        <v>348.96</v>
      </c>
      <c r="K178" s="9" t="s">
        <v>329</v>
      </c>
      <c r="L178" s="9" t="s">
        <v>330</v>
      </c>
      <c r="M178" s="14" t="s">
        <v>20</v>
      </c>
    </row>
    <row r="179" spans="1:13" x14ac:dyDescent="0.25">
      <c r="A179" s="8">
        <v>2021</v>
      </c>
      <c r="B179" s="9" t="s">
        <v>520</v>
      </c>
      <c r="C179" s="10" t="s">
        <v>14</v>
      </c>
      <c r="D179" s="10" t="s">
        <v>15</v>
      </c>
      <c r="E179" s="9" t="s">
        <v>16</v>
      </c>
      <c r="F179" s="11" t="s">
        <v>17</v>
      </c>
      <c r="G179" s="12">
        <v>44258</v>
      </c>
      <c r="H179" s="12">
        <v>44258</v>
      </c>
      <c r="I179" s="13">
        <v>801.97</v>
      </c>
      <c r="J179" s="13">
        <v>801.97</v>
      </c>
      <c r="K179" s="9" t="s">
        <v>33</v>
      </c>
      <c r="L179" s="9" t="s">
        <v>34</v>
      </c>
      <c r="M179" s="14" t="s">
        <v>20</v>
      </c>
    </row>
    <row r="180" spans="1:13" x14ac:dyDescent="0.25">
      <c r="A180" s="8">
        <v>2021</v>
      </c>
      <c r="B180" s="9" t="s">
        <v>521</v>
      </c>
      <c r="C180" s="10" t="s">
        <v>14</v>
      </c>
      <c r="D180" s="10" t="s">
        <v>15</v>
      </c>
      <c r="E180" s="9" t="s">
        <v>59</v>
      </c>
      <c r="F180" s="11" t="s">
        <v>17</v>
      </c>
      <c r="G180" s="12">
        <v>44258</v>
      </c>
      <c r="H180" s="12">
        <v>44258</v>
      </c>
      <c r="I180" s="13">
        <v>1230</v>
      </c>
      <c r="J180" s="13">
        <v>1230</v>
      </c>
      <c r="K180" s="9" t="s">
        <v>380</v>
      </c>
      <c r="L180" s="9" t="s">
        <v>381</v>
      </c>
      <c r="M180" s="14" t="s">
        <v>20</v>
      </c>
    </row>
    <row r="181" spans="1:13" x14ac:dyDescent="0.25">
      <c r="A181" s="8">
        <v>2021</v>
      </c>
      <c r="B181" s="9" t="s">
        <v>522</v>
      </c>
      <c r="C181" s="10" t="s">
        <v>14</v>
      </c>
      <c r="D181" s="10" t="s">
        <v>15</v>
      </c>
      <c r="E181" s="9" t="s">
        <v>16</v>
      </c>
      <c r="F181" s="11" t="s">
        <v>17</v>
      </c>
      <c r="G181" s="12">
        <v>44259</v>
      </c>
      <c r="H181" s="12">
        <v>44259</v>
      </c>
      <c r="I181" s="13">
        <v>360.3</v>
      </c>
      <c r="J181" s="13">
        <v>360.3</v>
      </c>
      <c r="K181" s="9" t="s">
        <v>76</v>
      </c>
      <c r="L181" s="9" t="s">
        <v>77</v>
      </c>
      <c r="M181" s="14" t="s">
        <v>20</v>
      </c>
    </row>
    <row r="182" spans="1:13" x14ac:dyDescent="0.25">
      <c r="A182" s="8">
        <v>2021</v>
      </c>
      <c r="B182" s="9" t="s">
        <v>523</v>
      </c>
      <c r="C182" s="10" t="s">
        <v>14</v>
      </c>
      <c r="D182" s="10" t="s">
        <v>15</v>
      </c>
      <c r="E182" s="9" t="s">
        <v>392</v>
      </c>
      <c r="F182" s="11" t="s">
        <v>17</v>
      </c>
      <c r="G182" s="12">
        <v>44259</v>
      </c>
      <c r="H182" s="12">
        <v>44259</v>
      </c>
      <c r="I182" s="13">
        <v>290.27999999999997</v>
      </c>
      <c r="J182" s="13">
        <v>290.27999999999997</v>
      </c>
      <c r="K182" s="9" t="s">
        <v>393</v>
      </c>
      <c r="L182" s="9" t="s">
        <v>394</v>
      </c>
      <c r="M182" s="14" t="s">
        <v>20</v>
      </c>
    </row>
    <row r="183" spans="1:13" x14ac:dyDescent="0.25">
      <c r="A183" s="8">
        <v>2021</v>
      </c>
      <c r="B183" s="9" t="s">
        <v>524</v>
      </c>
      <c r="C183" s="10" t="s">
        <v>14</v>
      </c>
      <c r="D183" s="10" t="s">
        <v>15</v>
      </c>
      <c r="E183" s="9" t="s">
        <v>16</v>
      </c>
      <c r="F183" s="11" t="s">
        <v>17</v>
      </c>
      <c r="G183" s="12">
        <v>44259</v>
      </c>
      <c r="H183" s="12">
        <v>44259</v>
      </c>
      <c r="I183" s="13">
        <v>156.46</v>
      </c>
      <c r="J183" s="13">
        <v>156.46</v>
      </c>
      <c r="K183" s="9" t="s">
        <v>33</v>
      </c>
      <c r="L183" s="9" t="s">
        <v>34</v>
      </c>
      <c r="M183" s="14" t="s">
        <v>20</v>
      </c>
    </row>
    <row r="184" spans="1:13" x14ac:dyDescent="0.25">
      <c r="A184" s="8">
        <v>2021</v>
      </c>
      <c r="B184" s="9" t="s">
        <v>525</v>
      </c>
      <c r="C184" s="10" t="s">
        <v>14</v>
      </c>
      <c r="D184" s="10" t="s">
        <v>15</v>
      </c>
      <c r="E184" s="9" t="s">
        <v>16</v>
      </c>
      <c r="F184" s="11" t="s">
        <v>17</v>
      </c>
      <c r="G184" s="12">
        <v>44259</v>
      </c>
      <c r="H184" s="12">
        <v>44259</v>
      </c>
      <c r="I184" s="13">
        <v>1556.85</v>
      </c>
      <c r="J184" s="13">
        <v>1556.85</v>
      </c>
      <c r="K184" s="9" t="s">
        <v>85</v>
      </c>
      <c r="L184" s="9" t="s">
        <v>86</v>
      </c>
      <c r="M184" s="14" t="s">
        <v>20</v>
      </c>
    </row>
    <row r="185" spans="1:13" x14ac:dyDescent="0.25">
      <c r="A185" s="8">
        <v>2021</v>
      </c>
      <c r="B185" s="9" t="s">
        <v>526</v>
      </c>
      <c r="C185" s="10" t="s">
        <v>14</v>
      </c>
      <c r="D185" s="10" t="s">
        <v>15</v>
      </c>
      <c r="E185" s="9" t="s">
        <v>16</v>
      </c>
      <c r="F185" s="11" t="s">
        <v>17</v>
      </c>
      <c r="G185" s="12">
        <v>44259</v>
      </c>
      <c r="H185" s="12">
        <v>44259</v>
      </c>
      <c r="I185" s="13">
        <v>4252.07</v>
      </c>
      <c r="J185" s="13">
        <v>4252.07</v>
      </c>
      <c r="K185" s="9" t="s">
        <v>36</v>
      </c>
      <c r="L185" s="9" t="s">
        <v>37</v>
      </c>
      <c r="M185" s="14" t="s">
        <v>20</v>
      </c>
    </row>
    <row r="186" spans="1:13" x14ac:dyDescent="0.25">
      <c r="A186" s="8">
        <v>2021</v>
      </c>
      <c r="B186" s="9" t="s">
        <v>527</v>
      </c>
      <c r="C186" s="10" t="s">
        <v>14</v>
      </c>
      <c r="D186" s="10" t="s">
        <v>15</v>
      </c>
      <c r="E186" s="9" t="s">
        <v>289</v>
      </c>
      <c r="F186" s="11" t="s">
        <v>17</v>
      </c>
      <c r="G186" s="12">
        <v>44260</v>
      </c>
      <c r="H186" s="12">
        <v>44260</v>
      </c>
      <c r="I186" s="13">
        <v>138</v>
      </c>
      <c r="J186" s="13">
        <v>138</v>
      </c>
      <c r="K186" s="9" t="s">
        <v>528</v>
      </c>
      <c r="L186" s="9" t="s">
        <v>529</v>
      </c>
      <c r="M186" s="14" t="s">
        <v>20</v>
      </c>
    </row>
    <row r="187" spans="1:13" x14ac:dyDescent="0.25">
      <c r="A187" s="8">
        <v>2021</v>
      </c>
      <c r="B187" s="9" t="s">
        <v>530</v>
      </c>
      <c r="C187" s="10" t="s">
        <v>14</v>
      </c>
      <c r="D187" s="10" t="s">
        <v>15</v>
      </c>
      <c r="E187" s="9" t="s">
        <v>16</v>
      </c>
      <c r="F187" s="11" t="s">
        <v>17</v>
      </c>
      <c r="G187" s="12">
        <v>44260</v>
      </c>
      <c r="H187" s="12">
        <v>44260</v>
      </c>
      <c r="I187" s="13">
        <v>802.4</v>
      </c>
      <c r="J187" s="13">
        <v>802.4</v>
      </c>
      <c r="K187" s="9" t="s">
        <v>47</v>
      </c>
      <c r="L187" s="9" t="s">
        <v>48</v>
      </c>
      <c r="M187" s="14" t="s">
        <v>20</v>
      </c>
    </row>
    <row r="188" spans="1:13" x14ac:dyDescent="0.25">
      <c r="A188" s="8">
        <v>2021</v>
      </c>
      <c r="B188" s="9" t="s">
        <v>531</v>
      </c>
      <c r="C188" s="10" t="s">
        <v>14</v>
      </c>
      <c r="D188" s="10" t="s">
        <v>15</v>
      </c>
      <c r="E188" s="9" t="s">
        <v>532</v>
      </c>
      <c r="F188" s="11" t="s">
        <v>17</v>
      </c>
      <c r="G188" s="12">
        <v>44260</v>
      </c>
      <c r="H188" s="12">
        <v>44260</v>
      </c>
      <c r="I188" s="13">
        <v>558.34</v>
      </c>
      <c r="J188" s="13">
        <v>558.34</v>
      </c>
      <c r="K188" s="9" t="s">
        <v>533</v>
      </c>
      <c r="L188" s="9" t="s">
        <v>534</v>
      </c>
      <c r="M188" s="14" t="s">
        <v>20</v>
      </c>
    </row>
    <row r="189" spans="1:13" x14ac:dyDescent="0.25">
      <c r="A189" s="8">
        <v>2021</v>
      </c>
      <c r="B189" s="9" t="s">
        <v>535</v>
      </c>
      <c r="C189" s="10" t="s">
        <v>14</v>
      </c>
      <c r="D189" s="10" t="s">
        <v>15</v>
      </c>
      <c r="E189" s="9" t="s">
        <v>536</v>
      </c>
      <c r="F189" s="11" t="s">
        <v>17</v>
      </c>
      <c r="G189" s="12">
        <v>44260</v>
      </c>
      <c r="H189" s="12">
        <v>44260</v>
      </c>
      <c r="I189" s="13">
        <v>2480</v>
      </c>
      <c r="J189" s="13">
        <v>2480</v>
      </c>
      <c r="K189" s="9" t="s">
        <v>312</v>
      </c>
      <c r="L189" s="9" t="s">
        <v>313</v>
      </c>
      <c r="M189" s="14" t="s">
        <v>20</v>
      </c>
    </row>
    <row r="190" spans="1:13" x14ac:dyDescent="0.25">
      <c r="A190" s="8">
        <v>2021</v>
      </c>
      <c r="B190" s="9" t="s">
        <v>537</v>
      </c>
      <c r="C190" s="10" t="s">
        <v>14</v>
      </c>
      <c r="D190" s="10" t="s">
        <v>15</v>
      </c>
      <c r="E190" s="9" t="s">
        <v>16</v>
      </c>
      <c r="F190" s="11" t="s">
        <v>17</v>
      </c>
      <c r="G190" s="12">
        <v>44260</v>
      </c>
      <c r="H190" s="12">
        <v>44260</v>
      </c>
      <c r="I190" s="13">
        <v>712</v>
      </c>
      <c r="J190" s="13">
        <v>712</v>
      </c>
      <c r="K190" s="9" t="s">
        <v>85</v>
      </c>
      <c r="L190" s="9" t="s">
        <v>86</v>
      </c>
      <c r="M190" s="14" t="s">
        <v>20</v>
      </c>
    </row>
    <row r="191" spans="1:13" x14ac:dyDescent="0.25">
      <c r="A191" s="8">
        <v>2021</v>
      </c>
      <c r="B191" s="9" t="s">
        <v>538</v>
      </c>
      <c r="C191" s="10" t="s">
        <v>14</v>
      </c>
      <c r="D191" s="10" t="s">
        <v>15</v>
      </c>
      <c r="E191" s="9" t="s">
        <v>71</v>
      </c>
      <c r="F191" s="11" t="s">
        <v>17</v>
      </c>
      <c r="G191" s="12">
        <v>44263</v>
      </c>
      <c r="H191" s="12">
        <v>44263</v>
      </c>
      <c r="I191" s="13">
        <v>481.95</v>
      </c>
      <c r="J191" s="13">
        <v>481.95</v>
      </c>
      <c r="K191" s="9" t="s">
        <v>72</v>
      </c>
      <c r="L191" s="9" t="s">
        <v>73</v>
      </c>
      <c r="M191" s="14" t="s">
        <v>20</v>
      </c>
    </row>
    <row r="192" spans="1:13" x14ac:dyDescent="0.25">
      <c r="A192" s="8">
        <v>2021</v>
      </c>
      <c r="B192" s="9" t="s">
        <v>539</v>
      </c>
      <c r="C192" s="10" t="s">
        <v>14</v>
      </c>
      <c r="D192" s="10" t="s">
        <v>15</v>
      </c>
      <c r="E192" s="9" t="s">
        <v>71</v>
      </c>
      <c r="F192" s="11" t="s">
        <v>17</v>
      </c>
      <c r="G192" s="12">
        <v>44263</v>
      </c>
      <c r="H192" s="12">
        <v>44263</v>
      </c>
      <c r="I192" s="13">
        <v>481.95</v>
      </c>
      <c r="J192" s="13">
        <v>481.95</v>
      </c>
      <c r="K192" s="9" t="s">
        <v>72</v>
      </c>
      <c r="L192" s="9" t="s">
        <v>73</v>
      </c>
      <c r="M192" s="14" t="s">
        <v>20</v>
      </c>
    </row>
    <row r="193" spans="1:13" x14ac:dyDescent="0.25">
      <c r="A193" s="8">
        <v>2021</v>
      </c>
      <c r="B193" s="9" t="s">
        <v>540</v>
      </c>
      <c r="C193" s="10" t="s">
        <v>14</v>
      </c>
      <c r="D193" s="10" t="s">
        <v>15</v>
      </c>
      <c r="E193" s="9" t="s">
        <v>71</v>
      </c>
      <c r="F193" s="11" t="s">
        <v>17</v>
      </c>
      <c r="G193" s="12">
        <v>44263</v>
      </c>
      <c r="H193" s="12">
        <v>44263</v>
      </c>
      <c r="I193" s="13">
        <v>601.95000000000005</v>
      </c>
      <c r="J193" s="13">
        <v>601.95000000000005</v>
      </c>
      <c r="K193" s="9" t="s">
        <v>72</v>
      </c>
      <c r="L193" s="9" t="s">
        <v>73</v>
      </c>
      <c r="M193" s="14" t="s">
        <v>20</v>
      </c>
    </row>
    <row r="194" spans="1:13" x14ac:dyDescent="0.25">
      <c r="A194" s="8">
        <v>2021</v>
      </c>
      <c r="B194" s="9" t="s">
        <v>541</v>
      </c>
      <c r="C194" s="10" t="s">
        <v>14</v>
      </c>
      <c r="D194" s="10" t="s">
        <v>15</v>
      </c>
      <c r="E194" s="9" t="s">
        <v>16</v>
      </c>
      <c r="F194" s="11" t="s">
        <v>17</v>
      </c>
      <c r="G194" s="12">
        <v>44263</v>
      </c>
      <c r="H194" s="12">
        <v>44263</v>
      </c>
      <c r="I194" s="13">
        <v>139.74</v>
      </c>
      <c r="J194" s="13">
        <v>139.74</v>
      </c>
      <c r="K194" s="9" t="s">
        <v>22</v>
      </c>
      <c r="L194" s="9" t="s">
        <v>23</v>
      </c>
      <c r="M194" s="14" t="s">
        <v>20</v>
      </c>
    </row>
    <row r="195" spans="1:13" x14ac:dyDescent="0.25">
      <c r="A195" s="8">
        <v>2021</v>
      </c>
      <c r="B195" s="9" t="s">
        <v>542</v>
      </c>
      <c r="C195" s="10" t="s">
        <v>14</v>
      </c>
      <c r="D195" s="10" t="s">
        <v>15</v>
      </c>
      <c r="E195" s="9" t="s">
        <v>461</v>
      </c>
      <c r="F195" s="11" t="s">
        <v>17</v>
      </c>
      <c r="G195" s="12">
        <v>44263</v>
      </c>
      <c r="H195" s="12">
        <v>44263</v>
      </c>
      <c r="I195" s="13">
        <v>406.14</v>
      </c>
      <c r="J195" s="13">
        <v>406.14</v>
      </c>
      <c r="K195" s="9" t="s">
        <v>229</v>
      </c>
      <c r="L195" s="9" t="s">
        <v>230</v>
      </c>
      <c r="M195" s="14" t="s">
        <v>20</v>
      </c>
    </row>
    <row r="196" spans="1:13" x14ac:dyDescent="0.25">
      <c r="A196" s="8">
        <v>2021</v>
      </c>
      <c r="B196" s="9" t="s">
        <v>543</v>
      </c>
      <c r="C196" s="10" t="s">
        <v>14</v>
      </c>
      <c r="D196" s="10" t="s">
        <v>15</v>
      </c>
      <c r="E196" s="9" t="s">
        <v>16</v>
      </c>
      <c r="F196" s="11" t="s">
        <v>17</v>
      </c>
      <c r="G196" s="12">
        <v>44263</v>
      </c>
      <c r="H196" s="12">
        <v>44263</v>
      </c>
      <c r="I196" s="13">
        <v>600</v>
      </c>
      <c r="J196" s="13">
        <v>600</v>
      </c>
      <c r="K196" s="9" t="s">
        <v>85</v>
      </c>
      <c r="L196" s="9" t="s">
        <v>86</v>
      </c>
      <c r="M196" s="14" t="s">
        <v>20</v>
      </c>
    </row>
    <row r="197" spans="1:13" x14ac:dyDescent="0.25">
      <c r="A197" s="8">
        <v>2021</v>
      </c>
      <c r="B197" s="9" t="s">
        <v>544</v>
      </c>
      <c r="C197" s="10" t="s">
        <v>14</v>
      </c>
      <c r="D197" s="10" t="s">
        <v>15</v>
      </c>
      <c r="E197" s="9" t="s">
        <v>16</v>
      </c>
      <c r="F197" s="11" t="s">
        <v>17</v>
      </c>
      <c r="G197" s="12">
        <v>44263</v>
      </c>
      <c r="H197" s="12">
        <v>44263</v>
      </c>
      <c r="I197" s="13">
        <v>113.32</v>
      </c>
      <c r="J197" s="13">
        <v>113.32</v>
      </c>
      <c r="K197" s="9" t="s">
        <v>430</v>
      </c>
      <c r="L197" s="9" t="s">
        <v>431</v>
      </c>
      <c r="M197" s="14" t="s">
        <v>20</v>
      </c>
    </row>
    <row r="198" spans="1:13" x14ac:dyDescent="0.25">
      <c r="A198" s="8">
        <v>2021</v>
      </c>
      <c r="B198" s="9" t="s">
        <v>545</v>
      </c>
      <c r="C198" s="10" t="s">
        <v>14</v>
      </c>
      <c r="D198" s="10" t="s">
        <v>15</v>
      </c>
      <c r="E198" s="9" t="s">
        <v>496</v>
      </c>
      <c r="F198" s="11" t="s">
        <v>17</v>
      </c>
      <c r="G198" s="12">
        <v>44263</v>
      </c>
      <c r="H198" s="12">
        <v>44263</v>
      </c>
      <c r="I198" s="13">
        <v>639.64</v>
      </c>
      <c r="J198" s="13">
        <v>639.64</v>
      </c>
      <c r="K198" s="9" t="s">
        <v>497</v>
      </c>
      <c r="L198" s="9" t="s">
        <v>498</v>
      </c>
      <c r="M198" s="14" t="s">
        <v>20</v>
      </c>
    </row>
    <row r="199" spans="1:13" x14ac:dyDescent="0.25">
      <c r="A199" s="8">
        <v>2021</v>
      </c>
      <c r="B199" s="9" t="s">
        <v>546</v>
      </c>
      <c r="C199" s="10" t="s">
        <v>14</v>
      </c>
      <c r="D199" s="10" t="s">
        <v>15</v>
      </c>
      <c r="E199" s="9" t="s">
        <v>16</v>
      </c>
      <c r="F199" s="11" t="s">
        <v>17</v>
      </c>
      <c r="G199" s="12">
        <v>44264</v>
      </c>
      <c r="H199" s="12">
        <v>44264</v>
      </c>
      <c r="I199" s="13">
        <v>217.62</v>
      </c>
      <c r="J199" s="13">
        <v>217.62</v>
      </c>
      <c r="K199" s="9" t="s">
        <v>67</v>
      </c>
      <c r="L199" s="9" t="s">
        <v>68</v>
      </c>
      <c r="M199" s="14" t="s">
        <v>20</v>
      </c>
    </row>
    <row r="200" spans="1:13" x14ac:dyDescent="0.25">
      <c r="A200" s="8">
        <v>2021</v>
      </c>
      <c r="B200" s="9" t="s">
        <v>547</v>
      </c>
      <c r="C200" s="10" t="s">
        <v>14</v>
      </c>
      <c r="D200" s="10" t="s">
        <v>15</v>
      </c>
      <c r="E200" s="9" t="s">
        <v>16</v>
      </c>
      <c r="F200" s="11" t="s">
        <v>17</v>
      </c>
      <c r="G200" s="12">
        <v>44264</v>
      </c>
      <c r="H200" s="12">
        <v>44264</v>
      </c>
      <c r="I200" s="13">
        <v>66.239999999999995</v>
      </c>
      <c r="J200" s="13">
        <v>66.239999999999995</v>
      </c>
      <c r="K200" s="9" t="s">
        <v>548</v>
      </c>
      <c r="L200" s="9" t="s">
        <v>549</v>
      </c>
      <c r="M200" s="14" t="s">
        <v>20</v>
      </c>
    </row>
    <row r="201" spans="1:13" x14ac:dyDescent="0.25">
      <c r="A201" s="8">
        <v>2021</v>
      </c>
      <c r="B201" s="9" t="s">
        <v>550</v>
      </c>
      <c r="C201" s="10" t="s">
        <v>14</v>
      </c>
      <c r="D201" s="10" t="s">
        <v>15</v>
      </c>
      <c r="E201" s="9" t="s">
        <v>16</v>
      </c>
      <c r="F201" s="11" t="s">
        <v>17</v>
      </c>
      <c r="G201" s="12">
        <v>44264</v>
      </c>
      <c r="H201" s="12">
        <v>44264</v>
      </c>
      <c r="I201" s="13">
        <v>35.82</v>
      </c>
      <c r="J201" s="13">
        <v>35.82</v>
      </c>
      <c r="K201" s="9" t="s">
        <v>236</v>
      </c>
      <c r="L201" s="9" t="s">
        <v>237</v>
      </c>
      <c r="M201" s="14" t="s">
        <v>20</v>
      </c>
    </row>
    <row r="202" spans="1:13" x14ac:dyDescent="0.25">
      <c r="A202" s="8">
        <v>2021</v>
      </c>
      <c r="B202" s="9" t="s">
        <v>551</v>
      </c>
      <c r="C202" s="10" t="s">
        <v>14</v>
      </c>
      <c r="D202" s="10" t="s">
        <v>15</v>
      </c>
      <c r="E202" s="9" t="s">
        <v>16</v>
      </c>
      <c r="F202" s="11" t="s">
        <v>17</v>
      </c>
      <c r="G202" s="12">
        <v>44264</v>
      </c>
      <c r="H202" s="12">
        <v>44264</v>
      </c>
      <c r="I202" s="13">
        <v>312</v>
      </c>
      <c r="J202" s="13">
        <v>312</v>
      </c>
      <c r="K202" s="9" t="s">
        <v>552</v>
      </c>
      <c r="L202" s="9" t="s">
        <v>553</v>
      </c>
      <c r="M202" s="14" t="s">
        <v>20</v>
      </c>
    </row>
    <row r="203" spans="1:13" x14ac:dyDescent="0.25">
      <c r="A203" s="8">
        <v>2021</v>
      </c>
      <c r="B203" s="9" t="s">
        <v>554</v>
      </c>
      <c r="C203" s="10" t="s">
        <v>14</v>
      </c>
      <c r="D203" s="10" t="s">
        <v>15</v>
      </c>
      <c r="E203" s="9" t="s">
        <v>16</v>
      </c>
      <c r="F203" s="11" t="s">
        <v>17</v>
      </c>
      <c r="G203" s="12">
        <v>44264</v>
      </c>
      <c r="H203" s="12">
        <v>44264</v>
      </c>
      <c r="I203" s="13">
        <v>1502.1</v>
      </c>
      <c r="J203" s="13">
        <v>1502.1</v>
      </c>
      <c r="K203" s="9" t="s">
        <v>22</v>
      </c>
      <c r="L203" s="9" t="s">
        <v>23</v>
      </c>
      <c r="M203" s="14" t="s">
        <v>20</v>
      </c>
    </row>
    <row r="204" spans="1:13" x14ac:dyDescent="0.25">
      <c r="A204" s="8">
        <v>2021</v>
      </c>
      <c r="B204" s="9" t="s">
        <v>555</v>
      </c>
      <c r="C204" s="10" t="s">
        <v>14</v>
      </c>
      <c r="D204" s="10" t="s">
        <v>15</v>
      </c>
      <c r="E204" s="9" t="s">
        <v>16</v>
      </c>
      <c r="F204" s="11" t="s">
        <v>17</v>
      </c>
      <c r="G204" s="12">
        <v>44264</v>
      </c>
      <c r="H204" s="12">
        <v>44264</v>
      </c>
      <c r="I204" s="13">
        <v>1758.82</v>
      </c>
      <c r="J204" s="13">
        <v>1758.82</v>
      </c>
      <c r="K204" s="9" t="s">
        <v>226</v>
      </c>
      <c r="L204" s="9" t="s">
        <v>227</v>
      </c>
      <c r="M204" s="14" t="s">
        <v>20</v>
      </c>
    </row>
    <row r="205" spans="1:13" x14ac:dyDescent="0.25">
      <c r="A205" s="8">
        <v>2021</v>
      </c>
      <c r="B205" s="9" t="s">
        <v>556</v>
      </c>
      <c r="C205" s="10" t="s">
        <v>14</v>
      </c>
      <c r="D205" s="10" t="s">
        <v>15</v>
      </c>
      <c r="E205" s="9" t="s">
        <v>557</v>
      </c>
      <c r="F205" s="11" t="s">
        <v>17</v>
      </c>
      <c r="G205" s="12">
        <v>44264</v>
      </c>
      <c r="H205" s="12">
        <v>44264</v>
      </c>
      <c r="I205" s="13">
        <v>450</v>
      </c>
      <c r="J205" s="13">
        <v>450</v>
      </c>
      <c r="K205" s="9" t="s">
        <v>558</v>
      </c>
      <c r="L205" s="9" t="s">
        <v>559</v>
      </c>
      <c r="M205" s="14" t="s">
        <v>20</v>
      </c>
    </row>
    <row r="206" spans="1:13" x14ac:dyDescent="0.25">
      <c r="A206" s="8">
        <v>2021</v>
      </c>
      <c r="B206" s="9" t="s">
        <v>562</v>
      </c>
      <c r="C206" s="10" t="s">
        <v>14</v>
      </c>
      <c r="D206" s="10" t="s">
        <v>15</v>
      </c>
      <c r="E206" s="9" t="s">
        <v>563</v>
      </c>
      <c r="F206" s="11" t="s">
        <v>17</v>
      </c>
      <c r="G206" s="12">
        <v>44265</v>
      </c>
      <c r="H206" s="12">
        <v>44265</v>
      </c>
      <c r="I206" s="13">
        <v>660</v>
      </c>
      <c r="J206" s="13">
        <v>660</v>
      </c>
      <c r="K206" s="9" t="s">
        <v>564</v>
      </c>
      <c r="L206" s="9" t="s">
        <v>565</v>
      </c>
      <c r="M206" s="14" t="s">
        <v>20</v>
      </c>
    </row>
    <row r="207" spans="1:13" x14ac:dyDescent="0.25">
      <c r="A207" s="8">
        <v>2021</v>
      </c>
      <c r="B207" s="9" t="s">
        <v>566</v>
      </c>
      <c r="C207" s="10" t="s">
        <v>14</v>
      </c>
      <c r="D207" s="10" t="s">
        <v>15</v>
      </c>
      <c r="E207" s="9" t="s">
        <v>16</v>
      </c>
      <c r="F207" s="11" t="s">
        <v>17</v>
      </c>
      <c r="G207" s="12">
        <v>44265</v>
      </c>
      <c r="H207" s="12">
        <v>44265</v>
      </c>
      <c r="I207" s="13">
        <v>2411</v>
      </c>
      <c r="J207" s="13">
        <v>2411</v>
      </c>
      <c r="K207" s="9" t="s">
        <v>305</v>
      </c>
      <c r="L207" s="9" t="s">
        <v>306</v>
      </c>
      <c r="M207" s="14" t="s">
        <v>20</v>
      </c>
    </row>
    <row r="208" spans="1:13" x14ac:dyDescent="0.25">
      <c r="A208" s="8">
        <v>2021</v>
      </c>
      <c r="B208" s="9" t="s">
        <v>567</v>
      </c>
      <c r="C208" s="10" t="s">
        <v>14</v>
      </c>
      <c r="D208" s="10" t="s">
        <v>15</v>
      </c>
      <c r="E208" s="9" t="s">
        <v>317</v>
      </c>
      <c r="F208" s="11" t="s">
        <v>17</v>
      </c>
      <c r="G208" s="12">
        <v>44266</v>
      </c>
      <c r="H208" s="12">
        <v>44266</v>
      </c>
      <c r="I208" s="13">
        <v>150</v>
      </c>
      <c r="J208" s="13">
        <v>150</v>
      </c>
      <c r="K208" s="9" t="s">
        <v>568</v>
      </c>
      <c r="L208" s="9" t="s">
        <v>569</v>
      </c>
      <c r="M208" s="14" t="s">
        <v>20</v>
      </c>
    </row>
    <row r="209" spans="1:13" x14ac:dyDescent="0.25">
      <c r="A209" s="8">
        <v>2021</v>
      </c>
      <c r="B209" s="9" t="s">
        <v>570</v>
      </c>
      <c r="C209" s="10" t="s">
        <v>14</v>
      </c>
      <c r="D209" s="10" t="s">
        <v>15</v>
      </c>
      <c r="E209" s="9" t="s">
        <v>571</v>
      </c>
      <c r="F209" s="11" t="s">
        <v>17</v>
      </c>
      <c r="G209" s="12">
        <v>44266</v>
      </c>
      <c r="H209" s="12">
        <v>44266</v>
      </c>
      <c r="I209" s="13">
        <v>149</v>
      </c>
      <c r="J209" s="13">
        <v>149</v>
      </c>
      <c r="K209" s="9" t="s">
        <v>572</v>
      </c>
      <c r="L209" s="9" t="s">
        <v>573</v>
      </c>
      <c r="M209" s="14" t="s">
        <v>20</v>
      </c>
    </row>
    <row r="210" spans="1:13" x14ac:dyDescent="0.25">
      <c r="A210" s="8">
        <v>2021</v>
      </c>
      <c r="B210" s="9" t="s">
        <v>574</v>
      </c>
      <c r="C210" s="10" t="s">
        <v>14</v>
      </c>
      <c r="D210" s="10" t="s">
        <v>15</v>
      </c>
      <c r="E210" s="9" t="s">
        <v>317</v>
      </c>
      <c r="F210" s="11" t="s">
        <v>17</v>
      </c>
      <c r="G210" s="12">
        <v>44266</v>
      </c>
      <c r="H210" s="12">
        <v>44266</v>
      </c>
      <c r="I210" s="13">
        <v>3040</v>
      </c>
      <c r="J210" s="13">
        <v>3040</v>
      </c>
      <c r="K210" s="9" t="s">
        <v>409</v>
      </c>
      <c r="L210" s="9" t="s">
        <v>410</v>
      </c>
      <c r="M210" s="14" t="s">
        <v>20</v>
      </c>
    </row>
    <row r="211" spans="1:13" x14ac:dyDescent="0.25">
      <c r="A211" s="8">
        <v>2021</v>
      </c>
      <c r="B211" s="9" t="s">
        <v>575</v>
      </c>
      <c r="C211" s="10" t="s">
        <v>14</v>
      </c>
      <c r="D211" s="10" t="s">
        <v>15</v>
      </c>
      <c r="E211" s="9" t="s">
        <v>576</v>
      </c>
      <c r="F211" s="11" t="s">
        <v>17</v>
      </c>
      <c r="G211" s="12">
        <v>44270</v>
      </c>
      <c r="H211" s="12">
        <v>44270</v>
      </c>
      <c r="I211" s="13">
        <v>850</v>
      </c>
      <c r="J211" s="13">
        <v>850</v>
      </c>
      <c r="K211" s="9" t="s">
        <v>67</v>
      </c>
      <c r="L211" s="9" t="s">
        <v>68</v>
      </c>
      <c r="M211" s="14" t="s">
        <v>20</v>
      </c>
    </row>
    <row r="212" spans="1:13" x14ac:dyDescent="0.25">
      <c r="A212" s="8">
        <v>2021</v>
      </c>
      <c r="B212" s="9" t="s">
        <v>577</v>
      </c>
      <c r="C212" s="10" t="s">
        <v>14</v>
      </c>
      <c r="D212" s="10" t="s">
        <v>15</v>
      </c>
      <c r="E212" s="9" t="s">
        <v>317</v>
      </c>
      <c r="F212" s="11" t="s">
        <v>17</v>
      </c>
      <c r="G212" s="12">
        <v>44270</v>
      </c>
      <c r="H212" s="12">
        <v>44270</v>
      </c>
      <c r="I212" s="13">
        <v>260</v>
      </c>
      <c r="J212" s="13">
        <v>260</v>
      </c>
      <c r="K212" s="9" t="s">
        <v>299</v>
      </c>
      <c r="L212" s="9" t="s">
        <v>300</v>
      </c>
      <c r="M212" s="14" t="s">
        <v>20</v>
      </c>
    </row>
    <row r="213" spans="1:13" x14ac:dyDescent="0.25">
      <c r="A213" s="8">
        <v>2021</v>
      </c>
      <c r="B213" s="9" t="s">
        <v>578</v>
      </c>
      <c r="C213" s="10" t="s">
        <v>14</v>
      </c>
      <c r="D213" s="10" t="s">
        <v>15</v>
      </c>
      <c r="E213" s="9" t="s">
        <v>16</v>
      </c>
      <c r="F213" s="11" t="s">
        <v>17</v>
      </c>
      <c r="G213" s="12">
        <v>44270</v>
      </c>
      <c r="H213" s="12">
        <v>44270</v>
      </c>
      <c r="I213" s="13">
        <v>300</v>
      </c>
      <c r="J213" s="13">
        <v>300</v>
      </c>
      <c r="K213" s="9" t="s">
        <v>579</v>
      </c>
      <c r="L213" s="9" t="s">
        <v>580</v>
      </c>
      <c r="M213" s="14" t="s">
        <v>20</v>
      </c>
    </row>
    <row r="214" spans="1:13" x14ac:dyDescent="0.25">
      <c r="A214" s="8">
        <v>2021</v>
      </c>
      <c r="B214" s="9" t="s">
        <v>581</v>
      </c>
      <c r="C214" s="10" t="s">
        <v>14</v>
      </c>
      <c r="D214" s="10" t="s">
        <v>15</v>
      </c>
      <c r="E214" s="9" t="s">
        <v>388</v>
      </c>
      <c r="F214" s="11" t="s">
        <v>17</v>
      </c>
      <c r="G214" s="12">
        <v>44272</v>
      </c>
      <c r="H214" s="12">
        <v>44272</v>
      </c>
      <c r="I214" s="13">
        <v>63</v>
      </c>
      <c r="J214" s="13">
        <v>63</v>
      </c>
      <c r="K214" s="9" t="s">
        <v>389</v>
      </c>
      <c r="L214" s="9" t="s">
        <v>390</v>
      </c>
      <c r="M214" s="14" t="s">
        <v>20</v>
      </c>
    </row>
    <row r="215" spans="1:13" x14ac:dyDescent="0.25">
      <c r="A215" s="8">
        <v>2021</v>
      </c>
      <c r="B215" s="9" t="s">
        <v>582</v>
      </c>
      <c r="C215" s="10" t="s">
        <v>14</v>
      </c>
      <c r="D215" s="10" t="s">
        <v>15</v>
      </c>
      <c r="E215" s="9" t="s">
        <v>317</v>
      </c>
      <c r="F215" s="11" t="s">
        <v>17</v>
      </c>
      <c r="G215" s="12">
        <v>44273</v>
      </c>
      <c r="H215" s="12">
        <v>44273</v>
      </c>
      <c r="I215" s="13">
        <v>393.43</v>
      </c>
      <c r="J215" s="13">
        <v>393.43</v>
      </c>
      <c r="K215" s="9" t="s">
        <v>357</v>
      </c>
      <c r="L215" s="9" t="s">
        <v>358</v>
      </c>
      <c r="M215" s="14" t="s">
        <v>20</v>
      </c>
    </row>
    <row r="216" spans="1:13" x14ac:dyDescent="0.25">
      <c r="A216" s="8">
        <v>2021</v>
      </c>
      <c r="B216" s="9" t="s">
        <v>587</v>
      </c>
      <c r="C216" s="10" t="s">
        <v>14</v>
      </c>
      <c r="D216" s="10" t="s">
        <v>15</v>
      </c>
      <c r="E216" s="9" t="s">
        <v>317</v>
      </c>
      <c r="F216" s="11" t="s">
        <v>17</v>
      </c>
      <c r="G216" s="12">
        <v>44274</v>
      </c>
      <c r="H216" s="12">
        <v>44274</v>
      </c>
      <c r="I216" s="13">
        <v>705</v>
      </c>
      <c r="J216" s="13">
        <v>705</v>
      </c>
      <c r="K216" s="9" t="s">
        <v>409</v>
      </c>
      <c r="L216" s="9" t="s">
        <v>410</v>
      </c>
      <c r="M216" s="14" t="s">
        <v>20</v>
      </c>
    </row>
    <row r="217" spans="1:13" x14ac:dyDescent="0.25">
      <c r="A217" s="8">
        <v>2021</v>
      </c>
      <c r="B217" s="9" t="s">
        <v>588</v>
      </c>
      <c r="C217" s="10" t="s">
        <v>14</v>
      </c>
      <c r="D217" s="10" t="s">
        <v>15</v>
      </c>
      <c r="E217" s="9" t="s">
        <v>576</v>
      </c>
      <c r="F217" s="11" t="s">
        <v>17</v>
      </c>
      <c r="G217" s="12">
        <v>44274</v>
      </c>
      <c r="H217" s="12">
        <v>44274</v>
      </c>
      <c r="I217" s="13">
        <v>930</v>
      </c>
      <c r="J217" s="13">
        <v>930</v>
      </c>
      <c r="K217" s="9" t="s">
        <v>380</v>
      </c>
      <c r="L217" s="9" t="s">
        <v>381</v>
      </c>
      <c r="M217" s="14" t="s">
        <v>20</v>
      </c>
    </row>
    <row r="218" spans="1:13" x14ac:dyDescent="0.25">
      <c r="A218" s="8">
        <v>2021</v>
      </c>
      <c r="B218" s="9" t="s">
        <v>589</v>
      </c>
      <c r="C218" s="10" t="s">
        <v>14</v>
      </c>
      <c r="D218" s="10" t="s">
        <v>15</v>
      </c>
      <c r="E218" s="9" t="s">
        <v>16</v>
      </c>
      <c r="F218" s="11" t="s">
        <v>17</v>
      </c>
      <c r="G218" s="12">
        <v>44277</v>
      </c>
      <c r="H218" s="12">
        <v>44277</v>
      </c>
      <c r="I218" s="13">
        <v>36.56</v>
      </c>
      <c r="J218" s="13">
        <v>36.56</v>
      </c>
      <c r="K218" s="9" t="s">
        <v>236</v>
      </c>
      <c r="L218" s="9" t="s">
        <v>237</v>
      </c>
      <c r="M218" s="14" t="s">
        <v>20</v>
      </c>
    </row>
    <row r="219" spans="1:13" x14ac:dyDescent="0.25">
      <c r="A219" s="8">
        <v>2021</v>
      </c>
      <c r="B219" s="9" t="s">
        <v>590</v>
      </c>
      <c r="C219" s="10" t="s">
        <v>14</v>
      </c>
      <c r="D219" s="10" t="s">
        <v>15</v>
      </c>
      <c r="E219" s="9" t="s">
        <v>591</v>
      </c>
      <c r="F219" s="11" t="s">
        <v>17</v>
      </c>
      <c r="G219" s="12">
        <v>44277</v>
      </c>
      <c r="H219" s="12">
        <v>44277</v>
      </c>
      <c r="I219" s="13">
        <v>3025</v>
      </c>
      <c r="J219" s="13">
        <v>3025</v>
      </c>
      <c r="K219" s="9" t="s">
        <v>44</v>
      </c>
      <c r="L219" s="9" t="s">
        <v>45</v>
      </c>
      <c r="M219" s="14" t="s">
        <v>20</v>
      </c>
    </row>
    <row r="220" spans="1:13" x14ac:dyDescent="0.25">
      <c r="A220" s="8">
        <v>2021</v>
      </c>
      <c r="B220" s="9" t="s">
        <v>592</v>
      </c>
      <c r="C220" s="10" t="s">
        <v>14</v>
      </c>
      <c r="D220" s="10" t="s">
        <v>15</v>
      </c>
      <c r="E220" s="9" t="s">
        <v>593</v>
      </c>
      <c r="F220" s="11" t="s">
        <v>17</v>
      </c>
      <c r="G220" s="12">
        <v>44277</v>
      </c>
      <c r="H220" s="12">
        <v>44277</v>
      </c>
      <c r="I220" s="13">
        <v>414</v>
      </c>
      <c r="J220" s="13">
        <v>414</v>
      </c>
      <c r="K220" s="9" t="s">
        <v>56</v>
      </c>
      <c r="L220" s="9" t="s">
        <v>57</v>
      </c>
      <c r="M220" s="14" t="s">
        <v>20</v>
      </c>
    </row>
    <row r="221" spans="1:13" x14ac:dyDescent="0.25">
      <c r="A221" s="8">
        <v>2021</v>
      </c>
      <c r="B221" s="9" t="s">
        <v>594</v>
      </c>
      <c r="C221" s="10" t="s">
        <v>14</v>
      </c>
      <c r="D221" s="10" t="s">
        <v>15</v>
      </c>
      <c r="E221" s="9" t="s">
        <v>317</v>
      </c>
      <c r="F221" s="11" t="s">
        <v>17</v>
      </c>
      <c r="G221" s="12">
        <v>44277</v>
      </c>
      <c r="H221" s="12">
        <v>44277</v>
      </c>
      <c r="I221" s="13">
        <v>1585</v>
      </c>
      <c r="J221" s="13">
        <v>1585</v>
      </c>
      <c r="K221" s="9" t="s">
        <v>360</v>
      </c>
      <c r="L221" s="9" t="s">
        <v>361</v>
      </c>
      <c r="M221" s="14" t="s">
        <v>20</v>
      </c>
    </row>
    <row r="222" spans="1:13" x14ac:dyDescent="0.25">
      <c r="A222" s="8">
        <v>2021</v>
      </c>
      <c r="B222" s="9" t="s">
        <v>595</v>
      </c>
      <c r="C222" s="10" t="s">
        <v>14</v>
      </c>
      <c r="D222" s="10" t="s">
        <v>15</v>
      </c>
      <c r="E222" s="9" t="s">
        <v>16</v>
      </c>
      <c r="F222" s="11" t="s">
        <v>17</v>
      </c>
      <c r="G222" s="12">
        <v>44277</v>
      </c>
      <c r="H222" s="12">
        <v>44277</v>
      </c>
      <c r="I222" s="13">
        <v>895</v>
      </c>
      <c r="J222" s="13">
        <v>895</v>
      </c>
      <c r="K222" s="9" t="s">
        <v>305</v>
      </c>
      <c r="L222" s="9" t="s">
        <v>306</v>
      </c>
      <c r="M222" s="14" t="s">
        <v>20</v>
      </c>
    </row>
    <row r="223" spans="1:13" x14ac:dyDescent="0.25">
      <c r="A223" s="8">
        <v>2021</v>
      </c>
      <c r="B223" s="9" t="s">
        <v>596</v>
      </c>
      <c r="C223" s="10" t="s">
        <v>14</v>
      </c>
      <c r="D223" s="10" t="s">
        <v>15</v>
      </c>
      <c r="E223" s="9" t="s">
        <v>597</v>
      </c>
      <c r="F223" s="11" t="s">
        <v>17</v>
      </c>
      <c r="G223" s="12">
        <v>44277</v>
      </c>
      <c r="H223" s="12">
        <v>44277</v>
      </c>
      <c r="I223" s="13">
        <v>2520</v>
      </c>
      <c r="J223" s="13">
        <v>2520</v>
      </c>
      <c r="K223" s="9" t="s">
        <v>598</v>
      </c>
      <c r="L223" s="9" t="s">
        <v>599</v>
      </c>
      <c r="M223" s="14" t="s">
        <v>20</v>
      </c>
    </row>
    <row r="224" spans="1:13" x14ac:dyDescent="0.25">
      <c r="A224" s="8">
        <v>2021</v>
      </c>
      <c r="B224" s="9" t="s">
        <v>600</v>
      </c>
      <c r="C224" s="10" t="s">
        <v>14</v>
      </c>
      <c r="D224" s="10" t="s">
        <v>15</v>
      </c>
      <c r="E224" s="9" t="s">
        <v>16</v>
      </c>
      <c r="F224" s="11" t="s">
        <v>17</v>
      </c>
      <c r="G224" s="12">
        <v>44277</v>
      </c>
      <c r="H224" s="12">
        <v>44277</v>
      </c>
      <c r="I224" s="13">
        <v>535</v>
      </c>
      <c r="J224" s="13">
        <v>535</v>
      </c>
      <c r="K224" s="9" t="s">
        <v>85</v>
      </c>
      <c r="L224" s="9" t="s">
        <v>86</v>
      </c>
      <c r="M224" s="14" t="s">
        <v>20</v>
      </c>
    </row>
    <row r="225" spans="1:13" x14ac:dyDescent="0.25">
      <c r="A225" s="8">
        <v>2021</v>
      </c>
      <c r="B225" s="9" t="s">
        <v>601</v>
      </c>
      <c r="C225" s="10" t="s">
        <v>14</v>
      </c>
      <c r="D225" s="10" t="s">
        <v>15</v>
      </c>
      <c r="E225" s="9" t="s">
        <v>16</v>
      </c>
      <c r="F225" s="11" t="s">
        <v>17</v>
      </c>
      <c r="G225" s="12">
        <v>44277</v>
      </c>
      <c r="H225" s="12">
        <v>44277</v>
      </c>
      <c r="I225" s="13">
        <v>190</v>
      </c>
      <c r="J225" s="13">
        <v>190</v>
      </c>
      <c r="K225" s="9" t="s">
        <v>36</v>
      </c>
      <c r="L225" s="9" t="s">
        <v>37</v>
      </c>
      <c r="M225" s="14" t="s">
        <v>20</v>
      </c>
    </row>
    <row r="226" spans="1:13" x14ac:dyDescent="0.25">
      <c r="A226" s="8">
        <v>2021</v>
      </c>
      <c r="B226" s="9" t="s">
        <v>602</v>
      </c>
      <c r="C226" s="10" t="s">
        <v>14</v>
      </c>
      <c r="D226" s="10" t="s">
        <v>15</v>
      </c>
      <c r="E226" s="9" t="s">
        <v>16</v>
      </c>
      <c r="F226" s="11" t="s">
        <v>17</v>
      </c>
      <c r="G226" s="12">
        <v>44277</v>
      </c>
      <c r="H226" s="12">
        <v>44277</v>
      </c>
      <c r="I226" s="13">
        <v>14.16</v>
      </c>
      <c r="J226" s="13">
        <v>14.16</v>
      </c>
      <c r="K226" s="9" t="s">
        <v>36</v>
      </c>
      <c r="L226" s="9" t="s">
        <v>37</v>
      </c>
      <c r="M226" s="14" t="s">
        <v>20</v>
      </c>
    </row>
    <row r="227" spans="1:13" x14ac:dyDescent="0.25">
      <c r="A227" s="8">
        <v>2021</v>
      </c>
      <c r="B227" s="9" t="s">
        <v>603</v>
      </c>
      <c r="C227" s="10" t="s">
        <v>14</v>
      </c>
      <c r="D227" s="10" t="s">
        <v>15</v>
      </c>
      <c r="E227" s="9" t="s">
        <v>340</v>
      </c>
      <c r="F227" s="11" t="s">
        <v>17</v>
      </c>
      <c r="G227" s="12">
        <v>44277</v>
      </c>
      <c r="H227" s="12">
        <v>44277</v>
      </c>
      <c r="I227" s="13">
        <v>1982.7</v>
      </c>
      <c r="J227" s="13">
        <v>1982.7</v>
      </c>
      <c r="K227" s="9" t="s">
        <v>64</v>
      </c>
      <c r="L227" s="9" t="s">
        <v>65</v>
      </c>
      <c r="M227" s="14" t="s">
        <v>20</v>
      </c>
    </row>
    <row r="228" spans="1:13" x14ac:dyDescent="0.25">
      <c r="A228" s="8">
        <v>2021</v>
      </c>
      <c r="B228" s="9" t="s">
        <v>604</v>
      </c>
      <c r="C228" s="10" t="s">
        <v>14</v>
      </c>
      <c r="D228" s="10" t="s">
        <v>15</v>
      </c>
      <c r="E228" s="9" t="s">
        <v>16</v>
      </c>
      <c r="F228" s="11" t="s">
        <v>17</v>
      </c>
      <c r="G228" s="12">
        <v>44278</v>
      </c>
      <c r="H228" s="12">
        <v>44278</v>
      </c>
      <c r="I228" s="13">
        <v>338.65</v>
      </c>
      <c r="J228" s="13">
        <v>338.65</v>
      </c>
      <c r="K228" s="9" t="s">
        <v>548</v>
      </c>
      <c r="L228" s="9" t="s">
        <v>549</v>
      </c>
      <c r="M228" s="14" t="s">
        <v>20</v>
      </c>
    </row>
    <row r="229" spans="1:13" x14ac:dyDescent="0.25">
      <c r="A229" s="8">
        <v>2021</v>
      </c>
      <c r="B229" s="9" t="s">
        <v>605</v>
      </c>
      <c r="C229" s="10" t="s">
        <v>14</v>
      </c>
      <c r="D229" s="10" t="s">
        <v>15</v>
      </c>
      <c r="E229" s="9" t="s">
        <v>16</v>
      </c>
      <c r="F229" s="11" t="s">
        <v>17</v>
      </c>
      <c r="G229" s="12">
        <v>44278</v>
      </c>
      <c r="H229" s="12">
        <v>44278</v>
      </c>
      <c r="I229" s="13">
        <v>160.6</v>
      </c>
      <c r="J229" s="13">
        <v>160.6</v>
      </c>
      <c r="K229" s="9" t="s">
        <v>305</v>
      </c>
      <c r="L229" s="9" t="s">
        <v>306</v>
      </c>
      <c r="M229" s="14" t="s">
        <v>20</v>
      </c>
    </row>
    <row r="230" spans="1:13" x14ac:dyDescent="0.25">
      <c r="A230" s="8">
        <v>2021</v>
      </c>
      <c r="B230" s="9" t="s">
        <v>606</v>
      </c>
      <c r="C230" s="10" t="s">
        <v>14</v>
      </c>
      <c r="D230" s="10" t="s">
        <v>15</v>
      </c>
      <c r="E230" s="9" t="s">
        <v>16</v>
      </c>
      <c r="F230" s="11" t="s">
        <v>17</v>
      </c>
      <c r="G230" s="12">
        <v>44278</v>
      </c>
      <c r="H230" s="12">
        <v>44278</v>
      </c>
      <c r="I230" s="13">
        <v>95</v>
      </c>
      <c r="J230" s="13">
        <v>95</v>
      </c>
      <c r="K230" s="9" t="s">
        <v>226</v>
      </c>
      <c r="L230" s="9" t="s">
        <v>227</v>
      </c>
      <c r="M230" s="14" t="s">
        <v>20</v>
      </c>
    </row>
    <row r="231" spans="1:13" x14ac:dyDescent="0.25">
      <c r="A231" s="8">
        <v>2021</v>
      </c>
      <c r="B231" s="9" t="s">
        <v>607</v>
      </c>
      <c r="C231" s="10" t="s">
        <v>14</v>
      </c>
      <c r="D231" s="10" t="s">
        <v>15</v>
      </c>
      <c r="E231" s="9" t="s">
        <v>16</v>
      </c>
      <c r="F231" s="11" t="s">
        <v>17</v>
      </c>
      <c r="G231" s="12">
        <v>44278</v>
      </c>
      <c r="H231" s="12">
        <v>44278</v>
      </c>
      <c r="I231" s="13">
        <v>500</v>
      </c>
      <c r="J231" s="13">
        <v>500</v>
      </c>
      <c r="K231" s="9" t="s">
        <v>85</v>
      </c>
      <c r="L231" s="9" t="s">
        <v>86</v>
      </c>
      <c r="M231" s="14" t="s">
        <v>20</v>
      </c>
    </row>
    <row r="232" spans="1:13" x14ac:dyDescent="0.25">
      <c r="A232" s="8">
        <v>2021</v>
      </c>
      <c r="B232" s="9" t="s">
        <v>608</v>
      </c>
      <c r="C232" s="10" t="s">
        <v>14</v>
      </c>
      <c r="D232" s="10" t="s">
        <v>15</v>
      </c>
      <c r="E232" s="9" t="s">
        <v>16</v>
      </c>
      <c r="F232" s="11" t="s">
        <v>17</v>
      </c>
      <c r="G232" s="12">
        <v>44278</v>
      </c>
      <c r="H232" s="12">
        <v>44278</v>
      </c>
      <c r="I232" s="13">
        <v>360</v>
      </c>
      <c r="J232" s="13">
        <v>360</v>
      </c>
      <c r="K232" s="9" t="s">
        <v>85</v>
      </c>
      <c r="L232" s="9" t="s">
        <v>86</v>
      </c>
      <c r="M232" s="14" t="s">
        <v>20</v>
      </c>
    </row>
    <row r="233" spans="1:13" x14ac:dyDescent="0.25">
      <c r="A233" s="8">
        <v>2021</v>
      </c>
      <c r="B233" s="9" t="s">
        <v>609</v>
      </c>
      <c r="C233" s="10" t="s">
        <v>14</v>
      </c>
      <c r="D233" s="10" t="s">
        <v>15</v>
      </c>
      <c r="E233" s="9" t="s">
        <v>16</v>
      </c>
      <c r="F233" s="11" t="s">
        <v>17</v>
      </c>
      <c r="G233" s="12">
        <v>44279</v>
      </c>
      <c r="H233" s="12">
        <v>44279</v>
      </c>
      <c r="I233" s="13">
        <v>490</v>
      </c>
      <c r="J233" s="13">
        <v>490</v>
      </c>
      <c r="K233" s="9" t="s">
        <v>444</v>
      </c>
      <c r="L233" s="9" t="s">
        <v>445</v>
      </c>
      <c r="M233" s="14" t="s">
        <v>20</v>
      </c>
    </row>
    <row r="234" spans="1:13" x14ac:dyDescent="0.25">
      <c r="A234" s="8">
        <v>2021</v>
      </c>
      <c r="B234" s="9" t="s">
        <v>610</v>
      </c>
      <c r="C234" s="10" t="s">
        <v>14</v>
      </c>
      <c r="D234" s="10" t="s">
        <v>15</v>
      </c>
      <c r="E234" s="9" t="s">
        <v>278</v>
      </c>
      <c r="F234" s="11" t="s">
        <v>17</v>
      </c>
      <c r="G234" s="12">
        <v>44279</v>
      </c>
      <c r="H234" s="12">
        <v>44279</v>
      </c>
      <c r="I234" s="13">
        <v>600</v>
      </c>
      <c r="J234" s="13">
        <v>600</v>
      </c>
      <c r="K234" s="9" t="s">
        <v>533</v>
      </c>
      <c r="L234" s="9" t="s">
        <v>534</v>
      </c>
      <c r="M234" s="14" t="s">
        <v>20</v>
      </c>
    </row>
    <row r="235" spans="1:13" x14ac:dyDescent="0.25">
      <c r="A235" s="8">
        <v>2021</v>
      </c>
      <c r="B235" s="9" t="s">
        <v>611</v>
      </c>
      <c r="C235" s="10" t="s">
        <v>14</v>
      </c>
      <c r="D235" s="10" t="s">
        <v>15</v>
      </c>
      <c r="E235" s="9" t="s">
        <v>16</v>
      </c>
      <c r="F235" s="11" t="s">
        <v>17</v>
      </c>
      <c r="G235" s="12">
        <v>44279</v>
      </c>
      <c r="H235" s="12">
        <v>44279</v>
      </c>
      <c r="I235" s="13">
        <v>132.47999999999999</v>
      </c>
      <c r="J235" s="13">
        <v>132.47999999999999</v>
      </c>
      <c r="K235" s="9" t="s">
        <v>33</v>
      </c>
      <c r="L235" s="9" t="s">
        <v>34</v>
      </c>
      <c r="M235" s="14" t="s">
        <v>20</v>
      </c>
    </row>
    <row r="236" spans="1:13" x14ac:dyDescent="0.25">
      <c r="A236" s="8">
        <v>2021</v>
      </c>
      <c r="B236" s="9" t="s">
        <v>612</v>
      </c>
      <c r="C236" s="10" t="s">
        <v>14</v>
      </c>
      <c r="D236" s="10" t="s">
        <v>15</v>
      </c>
      <c r="E236" s="9" t="s">
        <v>317</v>
      </c>
      <c r="F236" s="11" t="s">
        <v>17</v>
      </c>
      <c r="G236" s="12">
        <v>44279</v>
      </c>
      <c r="H236" s="12">
        <v>44279</v>
      </c>
      <c r="I236" s="13">
        <v>721.6</v>
      </c>
      <c r="J236" s="13">
        <v>721.6</v>
      </c>
      <c r="K236" s="9" t="s">
        <v>613</v>
      </c>
      <c r="L236" s="9" t="s">
        <v>614</v>
      </c>
      <c r="M236" s="14" t="s">
        <v>20</v>
      </c>
    </row>
    <row r="237" spans="1:13" x14ac:dyDescent="0.25">
      <c r="A237" s="8">
        <v>2021</v>
      </c>
      <c r="B237" s="9" t="s">
        <v>615</v>
      </c>
      <c r="C237" s="10" t="s">
        <v>14</v>
      </c>
      <c r="D237" s="10" t="s">
        <v>15</v>
      </c>
      <c r="E237" s="9" t="s">
        <v>317</v>
      </c>
      <c r="F237" s="11" t="s">
        <v>17</v>
      </c>
      <c r="G237" s="12">
        <v>44279</v>
      </c>
      <c r="H237" s="12">
        <v>44279</v>
      </c>
      <c r="I237" s="13">
        <v>1870</v>
      </c>
      <c r="J237" s="13">
        <v>1870</v>
      </c>
      <c r="K237" s="9" t="s">
        <v>613</v>
      </c>
      <c r="L237" s="9" t="s">
        <v>614</v>
      </c>
      <c r="M237" s="14" t="s">
        <v>20</v>
      </c>
    </row>
    <row r="238" spans="1:13" x14ac:dyDescent="0.25">
      <c r="A238" s="8">
        <v>2021</v>
      </c>
      <c r="B238" s="9" t="s">
        <v>616</v>
      </c>
      <c r="C238" s="10" t="s">
        <v>14</v>
      </c>
      <c r="D238" s="10" t="s">
        <v>15</v>
      </c>
      <c r="E238" s="9" t="s">
        <v>617</v>
      </c>
      <c r="F238" s="11" t="s">
        <v>17</v>
      </c>
      <c r="G238" s="12">
        <v>44279</v>
      </c>
      <c r="H238" s="12">
        <v>44279</v>
      </c>
      <c r="I238" s="13">
        <v>550.04999999999995</v>
      </c>
      <c r="J238" s="13">
        <v>550.04999999999995</v>
      </c>
      <c r="K238" s="9" t="s">
        <v>618</v>
      </c>
      <c r="L238" s="9" t="s">
        <v>619</v>
      </c>
      <c r="M238" s="14" t="s">
        <v>20</v>
      </c>
    </row>
    <row r="239" spans="1:13" x14ac:dyDescent="0.25">
      <c r="A239" s="8">
        <v>2021</v>
      </c>
      <c r="B239" s="9" t="s">
        <v>620</v>
      </c>
      <c r="C239" s="10" t="s">
        <v>14</v>
      </c>
      <c r="D239" s="10" t="s">
        <v>15</v>
      </c>
      <c r="E239" s="9" t="s">
        <v>16</v>
      </c>
      <c r="F239" s="11" t="s">
        <v>17</v>
      </c>
      <c r="G239" s="12">
        <v>44280</v>
      </c>
      <c r="H239" s="12">
        <v>44280</v>
      </c>
      <c r="I239" s="13">
        <v>73.38</v>
      </c>
      <c r="J239" s="13">
        <v>73.38</v>
      </c>
      <c r="K239" s="9" t="s">
        <v>205</v>
      </c>
      <c r="L239" s="9" t="s">
        <v>206</v>
      </c>
      <c r="M239" s="14" t="s">
        <v>20</v>
      </c>
    </row>
    <row r="240" spans="1:13" x14ac:dyDescent="0.25">
      <c r="A240" s="8">
        <v>2021</v>
      </c>
      <c r="B240" s="9" t="s">
        <v>621</v>
      </c>
      <c r="C240" s="10" t="s">
        <v>14</v>
      </c>
      <c r="D240" s="10" t="s">
        <v>15</v>
      </c>
      <c r="E240" s="9" t="s">
        <v>16</v>
      </c>
      <c r="F240" s="11" t="s">
        <v>17</v>
      </c>
      <c r="G240" s="12">
        <v>44280</v>
      </c>
      <c r="H240" s="12">
        <v>44280</v>
      </c>
      <c r="I240" s="13">
        <v>203.42</v>
      </c>
      <c r="J240" s="13">
        <v>203.42</v>
      </c>
      <c r="K240" s="9" t="s">
        <v>302</v>
      </c>
      <c r="L240" s="9" t="s">
        <v>303</v>
      </c>
      <c r="M240" s="14" t="s">
        <v>20</v>
      </c>
    </row>
    <row r="241" spans="1:13" x14ac:dyDescent="0.25">
      <c r="A241" s="8">
        <v>2021</v>
      </c>
      <c r="B241" s="9" t="s">
        <v>622</v>
      </c>
      <c r="C241" s="10" t="s">
        <v>14</v>
      </c>
      <c r="D241" s="10" t="s">
        <v>15</v>
      </c>
      <c r="E241" s="9" t="s">
        <v>71</v>
      </c>
      <c r="F241" s="11" t="s">
        <v>17</v>
      </c>
      <c r="G241" s="12">
        <v>44280</v>
      </c>
      <c r="H241" s="12">
        <v>44280</v>
      </c>
      <c r="I241" s="13">
        <v>880.32</v>
      </c>
      <c r="J241" s="13">
        <v>880.32</v>
      </c>
      <c r="K241" s="9" t="s">
        <v>215</v>
      </c>
      <c r="L241" s="9" t="s">
        <v>216</v>
      </c>
      <c r="M241" s="14" t="s">
        <v>20</v>
      </c>
    </row>
    <row r="242" spans="1:13" x14ac:dyDescent="0.25">
      <c r="A242" s="8">
        <v>2021</v>
      </c>
      <c r="B242" s="9" t="s">
        <v>623</v>
      </c>
      <c r="C242" s="10" t="s">
        <v>14</v>
      </c>
      <c r="D242" s="10" t="s">
        <v>15</v>
      </c>
      <c r="E242" s="9" t="s">
        <v>16</v>
      </c>
      <c r="F242" s="11" t="s">
        <v>17</v>
      </c>
      <c r="G242" s="12">
        <v>44280</v>
      </c>
      <c r="H242" s="12">
        <v>44280</v>
      </c>
      <c r="I242" s="13">
        <v>128.80000000000001</v>
      </c>
      <c r="J242" s="13">
        <v>128.80000000000001</v>
      </c>
      <c r="K242" s="9" t="s">
        <v>308</v>
      </c>
      <c r="L242" s="9" t="s">
        <v>309</v>
      </c>
      <c r="M242" s="14" t="s">
        <v>20</v>
      </c>
    </row>
    <row r="243" spans="1:13" x14ac:dyDescent="0.25">
      <c r="A243" s="8">
        <v>2021</v>
      </c>
      <c r="B243" s="9" t="s">
        <v>624</v>
      </c>
      <c r="C243" s="10" t="s">
        <v>14</v>
      </c>
      <c r="D243" s="10" t="s">
        <v>15</v>
      </c>
      <c r="E243" s="9" t="s">
        <v>16</v>
      </c>
      <c r="F243" s="11" t="s">
        <v>17</v>
      </c>
      <c r="G243" s="12">
        <v>44280</v>
      </c>
      <c r="H243" s="12">
        <v>44280</v>
      </c>
      <c r="I243" s="13">
        <v>934.56</v>
      </c>
      <c r="J243" s="13">
        <v>934.56</v>
      </c>
      <c r="K243" s="9" t="s">
        <v>33</v>
      </c>
      <c r="L243" s="9" t="s">
        <v>34</v>
      </c>
      <c r="M243" s="14" t="s">
        <v>20</v>
      </c>
    </row>
    <row r="244" spans="1:13" x14ac:dyDescent="0.25">
      <c r="A244" s="8">
        <v>2021</v>
      </c>
      <c r="B244" s="9" t="s">
        <v>625</v>
      </c>
      <c r="C244" s="10" t="s">
        <v>14</v>
      </c>
      <c r="D244" s="10" t="s">
        <v>15</v>
      </c>
      <c r="E244" s="9" t="s">
        <v>626</v>
      </c>
      <c r="F244" s="11" t="s">
        <v>17</v>
      </c>
      <c r="G244" s="12">
        <v>44280</v>
      </c>
      <c r="H244" s="12">
        <v>44280</v>
      </c>
      <c r="I244" s="13">
        <v>520</v>
      </c>
      <c r="J244" s="13">
        <v>520</v>
      </c>
      <c r="K244" s="9" t="s">
        <v>627</v>
      </c>
      <c r="L244" s="9" t="s">
        <v>628</v>
      </c>
      <c r="M244" s="14" t="s">
        <v>20</v>
      </c>
    </row>
    <row r="245" spans="1:13" x14ac:dyDescent="0.25">
      <c r="A245" s="8">
        <v>2021</v>
      </c>
      <c r="B245" s="9" t="s">
        <v>629</v>
      </c>
      <c r="C245" s="10" t="s">
        <v>14</v>
      </c>
      <c r="D245" s="10" t="s">
        <v>15</v>
      </c>
      <c r="E245" s="9" t="s">
        <v>317</v>
      </c>
      <c r="F245" s="11" t="s">
        <v>17</v>
      </c>
      <c r="G245" s="12">
        <v>44281</v>
      </c>
      <c r="H245" s="12">
        <v>44281</v>
      </c>
      <c r="I245" s="13">
        <v>555.78</v>
      </c>
      <c r="J245" s="13">
        <v>555.78</v>
      </c>
      <c r="K245" s="9" t="s">
        <v>357</v>
      </c>
      <c r="L245" s="9" t="s">
        <v>358</v>
      </c>
      <c r="M245" s="14" t="s">
        <v>20</v>
      </c>
    </row>
    <row r="246" spans="1:13" x14ac:dyDescent="0.25">
      <c r="A246" s="8">
        <v>2021</v>
      </c>
      <c r="B246" s="9" t="s">
        <v>630</v>
      </c>
      <c r="C246" s="10" t="s">
        <v>14</v>
      </c>
      <c r="D246" s="10" t="s">
        <v>15</v>
      </c>
      <c r="E246" s="9" t="s">
        <v>317</v>
      </c>
      <c r="F246" s="11" t="s">
        <v>17</v>
      </c>
      <c r="G246" s="12">
        <v>44281</v>
      </c>
      <c r="H246" s="12">
        <v>44281</v>
      </c>
      <c r="I246" s="13">
        <v>247.6</v>
      </c>
      <c r="J246" s="13">
        <v>247.6</v>
      </c>
      <c r="K246" s="9" t="s">
        <v>329</v>
      </c>
      <c r="L246" s="9" t="s">
        <v>330</v>
      </c>
      <c r="M246" s="14" t="s">
        <v>20</v>
      </c>
    </row>
    <row r="247" spans="1:13" x14ac:dyDescent="0.25">
      <c r="A247" s="8">
        <v>2021</v>
      </c>
      <c r="B247" s="9" t="s">
        <v>631</v>
      </c>
      <c r="C247" s="10" t="s">
        <v>14</v>
      </c>
      <c r="D247" s="10" t="s">
        <v>15</v>
      </c>
      <c r="E247" s="9" t="s">
        <v>16</v>
      </c>
      <c r="F247" s="11" t="s">
        <v>17</v>
      </c>
      <c r="G247" s="12">
        <v>44282</v>
      </c>
      <c r="H247" s="12">
        <v>44282</v>
      </c>
      <c r="I247" s="13">
        <v>80.16</v>
      </c>
      <c r="J247" s="13">
        <v>80.16</v>
      </c>
      <c r="K247" s="9" t="s">
        <v>36</v>
      </c>
      <c r="L247" s="9" t="s">
        <v>37</v>
      </c>
      <c r="M247" s="14" t="s">
        <v>20</v>
      </c>
    </row>
    <row r="248" spans="1:13" x14ac:dyDescent="0.25">
      <c r="A248" s="8">
        <v>2021</v>
      </c>
      <c r="B248" s="9" t="s">
        <v>632</v>
      </c>
      <c r="C248" s="10" t="s">
        <v>14</v>
      </c>
      <c r="D248" s="10" t="s">
        <v>15</v>
      </c>
      <c r="E248" s="9" t="s">
        <v>16</v>
      </c>
      <c r="F248" s="11" t="s">
        <v>17</v>
      </c>
      <c r="G248" s="12">
        <v>44284</v>
      </c>
      <c r="H248" s="12">
        <v>44284</v>
      </c>
      <c r="I248" s="13">
        <v>1409.75</v>
      </c>
      <c r="J248" s="13">
        <v>1409.75</v>
      </c>
      <c r="K248" s="9" t="s">
        <v>548</v>
      </c>
      <c r="L248" s="9" t="s">
        <v>549</v>
      </c>
      <c r="M248" s="14" t="s">
        <v>20</v>
      </c>
    </row>
    <row r="249" spans="1:13" x14ac:dyDescent="0.25">
      <c r="A249" s="8">
        <v>2021</v>
      </c>
      <c r="B249" s="9" t="s">
        <v>633</v>
      </c>
      <c r="C249" s="10" t="s">
        <v>14</v>
      </c>
      <c r="D249" s="10" t="s">
        <v>15</v>
      </c>
      <c r="E249" s="9" t="s">
        <v>16</v>
      </c>
      <c r="F249" s="11" t="s">
        <v>17</v>
      </c>
      <c r="G249" s="12">
        <v>44284</v>
      </c>
      <c r="H249" s="12">
        <v>44284</v>
      </c>
      <c r="I249" s="13">
        <v>1177</v>
      </c>
      <c r="J249" s="13">
        <v>1177</v>
      </c>
      <c r="K249" s="9" t="s">
        <v>305</v>
      </c>
      <c r="L249" s="9" t="s">
        <v>306</v>
      </c>
      <c r="M249" s="14" t="s">
        <v>20</v>
      </c>
    </row>
    <row r="250" spans="1:13" x14ac:dyDescent="0.25">
      <c r="A250" s="8">
        <v>2021</v>
      </c>
      <c r="B250" s="9" t="s">
        <v>634</v>
      </c>
      <c r="C250" s="10" t="s">
        <v>14</v>
      </c>
      <c r="D250" s="10" t="s">
        <v>15</v>
      </c>
      <c r="E250" s="9" t="s">
        <v>59</v>
      </c>
      <c r="F250" s="11" t="s">
        <v>17</v>
      </c>
      <c r="G250" s="12">
        <v>44284</v>
      </c>
      <c r="H250" s="12">
        <v>44284</v>
      </c>
      <c r="I250" s="13">
        <v>3591</v>
      </c>
      <c r="J250" s="13">
        <v>3591</v>
      </c>
      <c r="K250" s="9" t="s">
        <v>30</v>
      </c>
      <c r="L250" s="9" t="s">
        <v>31</v>
      </c>
      <c r="M250" s="14" t="s">
        <v>20</v>
      </c>
    </row>
    <row r="251" spans="1:13" x14ac:dyDescent="0.25">
      <c r="A251" s="8">
        <v>2021</v>
      </c>
      <c r="B251" s="9" t="s">
        <v>635</v>
      </c>
      <c r="C251" s="10" t="s">
        <v>14</v>
      </c>
      <c r="D251" s="10" t="s">
        <v>15</v>
      </c>
      <c r="E251" s="9" t="s">
        <v>593</v>
      </c>
      <c r="F251" s="11" t="s">
        <v>17</v>
      </c>
      <c r="G251" s="12">
        <v>44284</v>
      </c>
      <c r="H251" s="12">
        <v>44284</v>
      </c>
      <c r="I251" s="13">
        <v>89</v>
      </c>
      <c r="J251" s="13">
        <v>89</v>
      </c>
      <c r="K251" s="9" t="s">
        <v>636</v>
      </c>
      <c r="L251" s="9" t="s">
        <v>637</v>
      </c>
      <c r="M251" s="14" t="s">
        <v>20</v>
      </c>
    </row>
    <row r="252" spans="1:13" x14ac:dyDescent="0.25">
      <c r="A252" s="8">
        <v>2021</v>
      </c>
      <c r="B252" s="9" t="s">
        <v>638</v>
      </c>
      <c r="C252" s="10" t="s">
        <v>14</v>
      </c>
      <c r="D252" s="10" t="s">
        <v>15</v>
      </c>
      <c r="E252" s="9" t="s">
        <v>639</v>
      </c>
      <c r="F252" s="11" t="s">
        <v>17</v>
      </c>
      <c r="G252" s="12">
        <v>44284</v>
      </c>
      <c r="H252" s="12">
        <v>44284</v>
      </c>
      <c r="I252" s="13">
        <v>235</v>
      </c>
      <c r="J252" s="13">
        <v>235</v>
      </c>
      <c r="K252" s="9" t="s">
        <v>479</v>
      </c>
      <c r="L252" s="9" t="s">
        <v>480</v>
      </c>
      <c r="M252" s="14" t="s">
        <v>20</v>
      </c>
    </row>
    <row r="253" spans="1:13" x14ac:dyDescent="0.25">
      <c r="A253" s="8">
        <v>2021</v>
      </c>
      <c r="B253" s="9" t="s">
        <v>640</v>
      </c>
      <c r="C253" s="10" t="s">
        <v>14</v>
      </c>
      <c r="D253" s="10" t="s">
        <v>15</v>
      </c>
      <c r="E253" s="9" t="s">
        <v>16</v>
      </c>
      <c r="F253" s="11" t="s">
        <v>17</v>
      </c>
      <c r="G253" s="12">
        <v>44284</v>
      </c>
      <c r="H253" s="12">
        <v>44284</v>
      </c>
      <c r="I253" s="13">
        <v>797.2</v>
      </c>
      <c r="J253" s="13">
        <v>797.2</v>
      </c>
      <c r="K253" s="9" t="s">
        <v>36</v>
      </c>
      <c r="L253" s="9" t="s">
        <v>37</v>
      </c>
      <c r="M253" s="14" t="s">
        <v>20</v>
      </c>
    </row>
    <row r="254" spans="1:13" x14ac:dyDescent="0.25">
      <c r="A254" s="8">
        <v>2021</v>
      </c>
      <c r="B254" s="9" t="s">
        <v>641</v>
      </c>
      <c r="C254" s="10" t="s">
        <v>14</v>
      </c>
      <c r="D254" s="10" t="s">
        <v>15</v>
      </c>
      <c r="E254" s="9" t="s">
        <v>642</v>
      </c>
      <c r="F254" s="11" t="s">
        <v>17</v>
      </c>
      <c r="G254" s="12">
        <v>44285</v>
      </c>
      <c r="H254" s="12">
        <v>44285</v>
      </c>
      <c r="I254" s="13">
        <v>1458</v>
      </c>
      <c r="J254" s="13">
        <v>1458</v>
      </c>
      <c r="K254" s="9" t="s">
        <v>643</v>
      </c>
      <c r="L254" s="9" t="s">
        <v>644</v>
      </c>
      <c r="M254" s="14" t="s">
        <v>20</v>
      </c>
    </row>
    <row r="255" spans="1:13" x14ac:dyDescent="0.25">
      <c r="A255" s="8">
        <v>2021</v>
      </c>
      <c r="B255" s="9" t="s">
        <v>645</v>
      </c>
      <c r="C255" s="10" t="s">
        <v>14</v>
      </c>
      <c r="D255" s="10" t="s">
        <v>15</v>
      </c>
      <c r="E255" s="9" t="s">
        <v>16</v>
      </c>
      <c r="F255" s="11" t="s">
        <v>17</v>
      </c>
      <c r="G255" s="12">
        <v>44285</v>
      </c>
      <c r="H255" s="12">
        <v>44285</v>
      </c>
      <c r="I255" s="13">
        <v>339.8</v>
      </c>
      <c r="J255" s="13">
        <v>339.8</v>
      </c>
      <c r="K255" s="9" t="s">
        <v>226</v>
      </c>
      <c r="L255" s="9" t="s">
        <v>227</v>
      </c>
      <c r="M255" s="14" t="s">
        <v>20</v>
      </c>
    </row>
    <row r="256" spans="1:13" x14ac:dyDescent="0.25">
      <c r="A256" s="8">
        <v>2021</v>
      </c>
      <c r="B256" s="9" t="s">
        <v>646</v>
      </c>
      <c r="C256" s="10" t="s">
        <v>14</v>
      </c>
      <c r="D256" s="10" t="s">
        <v>15</v>
      </c>
      <c r="E256" s="9" t="s">
        <v>16</v>
      </c>
      <c r="F256" s="11" t="s">
        <v>17</v>
      </c>
      <c r="G256" s="12">
        <v>44285</v>
      </c>
      <c r="H256" s="12">
        <v>44285</v>
      </c>
      <c r="I256" s="13">
        <v>48.9</v>
      </c>
      <c r="J256" s="13">
        <v>48.9</v>
      </c>
      <c r="K256" s="9" t="s">
        <v>85</v>
      </c>
      <c r="L256" s="9" t="s">
        <v>86</v>
      </c>
      <c r="M256" s="14" t="s">
        <v>20</v>
      </c>
    </row>
    <row r="257" spans="1:13" x14ac:dyDescent="0.25">
      <c r="A257" s="8">
        <v>2021</v>
      </c>
      <c r="B257" s="9" t="s">
        <v>647</v>
      </c>
      <c r="C257" s="10" t="s">
        <v>14</v>
      </c>
      <c r="D257" s="10" t="s">
        <v>15</v>
      </c>
      <c r="E257" s="9" t="s">
        <v>16</v>
      </c>
      <c r="F257" s="11" t="s">
        <v>17</v>
      </c>
      <c r="G257" s="12">
        <v>44285</v>
      </c>
      <c r="H257" s="12">
        <v>44285</v>
      </c>
      <c r="I257" s="13">
        <v>270</v>
      </c>
      <c r="J257" s="13">
        <v>270</v>
      </c>
      <c r="K257" s="9" t="s">
        <v>85</v>
      </c>
      <c r="L257" s="9" t="s">
        <v>86</v>
      </c>
      <c r="M257" s="14" t="s">
        <v>20</v>
      </c>
    </row>
    <row r="258" spans="1:13" x14ac:dyDescent="0.25">
      <c r="A258" s="8">
        <v>2021</v>
      </c>
      <c r="B258" s="9" t="s">
        <v>648</v>
      </c>
      <c r="C258" s="10" t="s">
        <v>14</v>
      </c>
      <c r="D258" s="10" t="s">
        <v>15</v>
      </c>
      <c r="E258" s="9" t="s">
        <v>16</v>
      </c>
      <c r="F258" s="11" t="s">
        <v>17</v>
      </c>
      <c r="G258" s="12">
        <v>44285</v>
      </c>
      <c r="H258" s="12">
        <v>44285</v>
      </c>
      <c r="I258" s="13">
        <v>140</v>
      </c>
      <c r="J258" s="13">
        <v>140</v>
      </c>
      <c r="K258" s="9" t="s">
        <v>430</v>
      </c>
      <c r="L258" s="9" t="s">
        <v>431</v>
      </c>
      <c r="M258" s="14" t="s">
        <v>20</v>
      </c>
    </row>
    <row r="259" spans="1:13" x14ac:dyDescent="0.25">
      <c r="A259" s="8">
        <v>2021</v>
      </c>
      <c r="B259" s="9" t="s">
        <v>649</v>
      </c>
      <c r="C259" s="10" t="s">
        <v>14</v>
      </c>
      <c r="D259" s="10" t="s">
        <v>15</v>
      </c>
      <c r="E259" s="9" t="s">
        <v>16</v>
      </c>
      <c r="F259" s="11" t="s">
        <v>17</v>
      </c>
      <c r="G259" s="12">
        <v>44285</v>
      </c>
      <c r="H259" s="12">
        <v>44285</v>
      </c>
      <c r="I259" s="13">
        <v>21.51</v>
      </c>
      <c r="J259" s="13">
        <v>21.51</v>
      </c>
      <c r="K259" s="9" t="s">
        <v>36</v>
      </c>
      <c r="L259" s="9" t="s">
        <v>37</v>
      </c>
      <c r="M259" s="14" t="s">
        <v>20</v>
      </c>
    </row>
    <row r="260" spans="1:13" x14ac:dyDescent="0.25">
      <c r="A260" s="8">
        <v>2021</v>
      </c>
      <c r="B260" s="9" t="s">
        <v>650</v>
      </c>
      <c r="C260" s="10" t="s">
        <v>14</v>
      </c>
      <c r="D260" s="10" t="s">
        <v>15</v>
      </c>
      <c r="E260" s="9" t="s">
        <v>651</v>
      </c>
      <c r="F260" s="11" t="s">
        <v>17</v>
      </c>
      <c r="G260" s="12">
        <v>44286</v>
      </c>
      <c r="H260" s="12">
        <v>44286</v>
      </c>
      <c r="I260" s="13">
        <v>2520</v>
      </c>
      <c r="J260" s="13">
        <v>2520</v>
      </c>
      <c r="K260" s="9" t="s">
        <v>552</v>
      </c>
      <c r="L260" s="9" t="s">
        <v>553</v>
      </c>
      <c r="M260" s="14" t="s">
        <v>20</v>
      </c>
    </row>
    <row r="261" spans="1:13" x14ac:dyDescent="0.25">
      <c r="A261" s="8">
        <v>2021</v>
      </c>
      <c r="B261" s="9" t="s">
        <v>652</v>
      </c>
      <c r="C261" s="10" t="s">
        <v>14</v>
      </c>
      <c r="D261" s="10" t="s">
        <v>15</v>
      </c>
      <c r="E261" s="9" t="s">
        <v>653</v>
      </c>
      <c r="F261" s="11" t="s">
        <v>17</v>
      </c>
      <c r="G261" s="12">
        <v>44286</v>
      </c>
      <c r="H261" s="12">
        <v>44286</v>
      </c>
      <c r="I261" s="13">
        <v>1293</v>
      </c>
      <c r="J261" s="13">
        <v>1293</v>
      </c>
      <c r="K261" s="9" t="s">
        <v>618</v>
      </c>
      <c r="L261" s="9" t="s">
        <v>619</v>
      </c>
      <c r="M261" s="14" t="s">
        <v>20</v>
      </c>
    </row>
    <row r="262" spans="1:13" x14ac:dyDescent="0.25">
      <c r="A262" s="8">
        <v>2021</v>
      </c>
      <c r="B262" s="9" t="s">
        <v>654</v>
      </c>
      <c r="C262" s="10" t="s">
        <v>14</v>
      </c>
      <c r="D262" s="10" t="s">
        <v>15</v>
      </c>
      <c r="E262" s="9" t="s">
        <v>59</v>
      </c>
      <c r="F262" s="11" t="s">
        <v>17</v>
      </c>
      <c r="G262" s="12">
        <v>44286</v>
      </c>
      <c r="H262" s="12">
        <v>44286</v>
      </c>
      <c r="I262" s="13">
        <v>6590</v>
      </c>
      <c r="J262" s="13">
        <v>6590</v>
      </c>
      <c r="K262" s="9" t="s">
        <v>60</v>
      </c>
      <c r="L262" s="9" t="s">
        <v>61</v>
      </c>
      <c r="M262" s="14" t="s">
        <v>20</v>
      </c>
    </row>
    <row r="263" spans="1:13" x14ac:dyDescent="0.25">
      <c r="A263" s="8">
        <v>2021</v>
      </c>
      <c r="B263" s="15" t="s">
        <v>655</v>
      </c>
      <c r="C263" s="10" t="s">
        <v>14</v>
      </c>
      <c r="D263" s="10" t="s">
        <v>15</v>
      </c>
      <c r="E263" s="15" t="s">
        <v>16</v>
      </c>
      <c r="F263" s="11" t="s">
        <v>17</v>
      </c>
      <c r="G263" s="28">
        <v>44286</v>
      </c>
      <c r="H263" s="28">
        <v>44286</v>
      </c>
      <c r="I263" s="24">
        <v>1520</v>
      </c>
      <c r="J263" s="24">
        <v>1520</v>
      </c>
      <c r="K263" s="9" t="s">
        <v>85</v>
      </c>
      <c r="L263" s="9" t="s">
        <v>86</v>
      </c>
      <c r="M263" s="14" t="s">
        <v>20</v>
      </c>
    </row>
    <row r="264" spans="1:13" x14ac:dyDescent="0.25">
      <c r="A264" s="8">
        <v>2021</v>
      </c>
      <c r="B264" s="15" t="s">
        <v>656</v>
      </c>
      <c r="C264" s="10" t="s">
        <v>14</v>
      </c>
      <c r="D264" s="10" t="s">
        <v>15</v>
      </c>
      <c r="E264" s="15" t="s">
        <v>16</v>
      </c>
      <c r="F264" s="11" t="s">
        <v>17</v>
      </c>
      <c r="G264" s="28">
        <v>44286</v>
      </c>
      <c r="H264" s="28">
        <v>44286</v>
      </c>
      <c r="I264" s="24">
        <v>75</v>
      </c>
      <c r="J264" s="24">
        <v>75</v>
      </c>
      <c r="K264" s="9" t="s">
        <v>236</v>
      </c>
      <c r="L264" s="9" t="s">
        <v>237</v>
      </c>
      <c r="M264" s="14" t="s">
        <v>20</v>
      </c>
    </row>
    <row r="265" spans="1:13" x14ac:dyDescent="0.25">
      <c r="A265" s="8">
        <v>2021</v>
      </c>
      <c r="B265" s="9" t="s">
        <v>897</v>
      </c>
      <c r="C265" s="10" t="s">
        <v>14</v>
      </c>
      <c r="D265" s="10" t="s">
        <v>15</v>
      </c>
      <c r="E265" s="9" t="s">
        <v>16</v>
      </c>
      <c r="F265" s="11" t="s">
        <v>17</v>
      </c>
      <c r="G265" s="12">
        <v>44287</v>
      </c>
      <c r="H265" s="12">
        <v>44287</v>
      </c>
      <c r="I265" s="13">
        <v>511.92</v>
      </c>
      <c r="J265" s="13">
        <v>511.92</v>
      </c>
      <c r="K265" s="9" t="s">
        <v>33</v>
      </c>
      <c r="L265" s="9" t="s">
        <v>34</v>
      </c>
      <c r="M265" s="14" t="s">
        <v>20</v>
      </c>
    </row>
    <row r="266" spans="1:13" x14ac:dyDescent="0.25">
      <c r="A266" s="8">
        <v>2021</v>
      </c>
      <c r="B266" s="14" t="s">
        <v>935</v>
      </c>
      <c r="C266" s="10" t="s">
        <v>14</v>
      </c>
      <c r="D266" s="10" t="s">
        <v>15</v>
      </c>
      <c r="E266" s="14" t="s">
        <v>16</v>
      </c>
      <c r="F266" s="11" t="s">
        <v>17</v>
      </c>
      <c r="G266" s="25">
        <v>44287</v>
      </c>
      <c r="H266" s="25">
        <v>44287</v>
      </c>
      <c r="I266" s="26">
        <v>1014</v>
      </c>
      <c r="J266" s="26">
        <v>1014</v>
      </c>
      <c r="K266" s="14" t="s">
        <v>85</v>
      </c>
      <c r="L266" s="14" t="s">
        <v>86</v>
      </c>
      <c r="M266" s="14" t="s">
        <v>20</v>
      </c>
    </row>
    <row r="267" spans="1:13" x14ac:dyDescent="0.25">
      <c r="A267" s="8">
        <v>2021</v>
      </c>
      <c r="B267" s="14" t="s">
        <v>694</v>
      </c>
      <c r="C267" s="10" t="s">
        <v>14</v>
      </c>
      <c r="D267" s="10" t="s">
        <v>15</v>
      </c>
      <c r="E267" s="14" t="s">
        <v>370</v>
      </c>
      <c r="F267" s="11" t="s">
        <v>17</v>
      </c>
      <c r="G267" s="25">
        <v>44288</v>
      </c>
      <c r="H267" s="25">
        <v>44288</v>
      </c>
      <c r="I267" s="26">
        <v>494.6</v>
      </c>
      <c r="J267" s="26">
        <v>494.6</v>
      </c>
      <c r="K267" s="14" t="s">
        <v>692</v>
      </c>
      <c r="L267" s="14" t="s">
        <v>693</v>
      </c>
      <c r="M267" s="14" t="s">
        <v>20</v>
      </c>
    </row>
    <row r="268" spans="1:13" x14ac:dyDescent="0.25">
      <c r="A268" s="8">
        <v>2021</v>
      </c>
      <c r="B268" s="14" t="s">
        <v>773</v>
      </c>
      <c r="C268" s="10" t="s">
        <v>14</v>
      </c>
      <c r="D268" s="10" t="s">
        <v>15</v>
      </c>
      <c r="E268" s="14" t="s">
        <v>1031</v>
      </c>
      <c r="F268" s="11" t="s">
        <v>17</v>
      </c>
      <c r="G268" s="25">
        <v>44288</v>
      </c>
      <c r="H268" s="25">
        <v>44288</v>
      </c>
      <c r="I268" s="26">
        <v>2887.5</v>
      </c>
      <c r="J268" s="26">
        <v>2887.5</v>
      </c>
      <c r="K268" s="14" t="s">
        <v>774</v>
      </c>
      <c r="L268" s="14" t="s">
        <v>775</v>
      </c>
      <c r="M268" s="14" t="s">
        <v>20</v>
      </c>
    </row>
    <row r="269" spans="1:13" x14ac:dyDescent="0.25">
      <c r="A269" s="8">
        <v>2021</v>
      </c>
      <c r="B269" s="14" t="s">
        <v>796</v>
      </c>
      <c r="C269" s="10" t="s">
        <v>14</v>
      </c>
      <c r="D269" s="10" t="s">
        <v>15</v>
      </c>
      <c r="E269" s="14" t="s">
        <v>1034</v>
      </c>
      <c r="F269" s="11" t="s">
        <v>17</v>
      </c>
      <c r="G269" s="25">
        <v>44288</v>
      </c>
      <c r="H269" s="25">
        <v>44288</v>
      </c>
      <c r="I269" s="26">
        <v>530</v>
      </c>
      <c r="J269" s="26">
        <v>530</v>
      </c>
      <c r="K269" s="14" t="s">
        <v>220</v>
      </c>
      <c r="L269" s="14" t="s">
        <v>221</v>
      </c>
      <c r="M269" s="14" t="s">
        <v>20</v>
      </c>
    </row>
    <row r="270" spans="1:13" x14ac:dyDescent="0.25">
      <c r="A270" s="8">
        <v>2021</v>
      </c>
      <c r="B270" s="14" t="s">
        <v>835</v>
      </c>
      <c r="C270" s="10" t="s">
        <v>14</v>
      </c>
      <c r="D270" s="10" t="s">
        <v>15</v>
      </c>
      <c r="E270" s="14" t="s">
        <v>317</v>
      </c>
      <c r="F270" s="11" t="s">
        <v>17</v>
      </c>
      <c r="G270" s="25">
        <v>44288</v>
      </c>
      <c r="H270" s="25">
        <v>44288</v>
      </c>
      <c r="I270" s="26">
        <v>105</v>
      </c>
      <c r="J270" s="26">
        <v>105</v>
      </c>
      <c r="K270" s="14" t="s">
        <v>409</v>
      </c>
      <c r="L270" s="14" t="s">
        <v>410</v>
      </c>
      <c r="M270" s="14" t="s">
        <v>20</v>
      </c>
    </row>
    <row r="271" spans="1:13" x14ac:dyDescent="0.25">
      <c r="A271" s="8">
        <v>2021</v>
      </c>
      <c r="B271" s="14" t="s">
        <v>895</v>
      </c>
      <c r="C271" s="10" t="s">
        <v>14</v>
      </c>
      <c r="D271" s="10" t="s">
        <v>15</v>
      </c>
      <c r="E271" s="14" t="s">
        <v>59</v>
      </c>
      <c r="F271" s="11" t="s">
        <v>17</v>
      </c>
      <c r="G271" s="25">
        <v>44288</v>
      </c>
      <c r="H271" s="25">
        <v>44288</v>
      </c>
      <c r="I271" s="26">
        <v>1222</v>
      </c>
      <c r="J271" s="26">
        <v>1222</v>
      </c>
      <c r="K271" s="14" t="s">
        <v>30</v>
      </c>
      <c r="L271" s="14" t="s">
        <v>31</v>
      </c>
      <c r="M271" s="14" t="s">
        <v>20</v>
      </c>
    </row>
    <row r="272" spans="1:13" x14ac:dyDescent="0.25">
      <c r="A272" s="8">
        <v>2021</v>
      </c>
      <c r="B272" s="14" t="s">
        <v>968</v>
      </c>
      <c r="C272" s="10" t="s">
        <v>14</v>
      </c>
      <c r="D272" s="10" t="s">
        <v>15</v>
      </c>
      <c r="E272" s="14" t="s">
        <v>16</v>
      </c>
      <c r="F272" s="11" t="s">
        <v>17</v>
      </c>
      <c r="G272" s="25">
        <v>44288</v>
      </c>
      <c r="H272" s="25">
        <v>44288</v>
      </c>
      <c r="I272" s="26">
        <v>439.76</v>
      </c>
      <c r="J272" s="26">
        <v>439.76</v>
      </c>
      <c r="K272" s="14" t="s">
        <v>36</v>
      </c>
      <c r="L272" s="14" t="s">
        <v>37</v>
      </c>
      <c r="M272" s="14" t="s">
        <v>20</v>
      </c>
    </row>
    <row r="273" spans="1:13" x14ac:dyDescent="0.25">
      <c r="A273" s="8">
        <v>2021</v>
      </c>
      <c r="B273" s="14" t="s">
        <v>986</v>
      </c>
      <c r="C273" s="10" t="s">
        <v>14</v>
      </c>
      <c r="D273" s="10" t="s">
        <v>15</v>
      </c>
      <c r="E273" s="14" t="s">
        <v>1059</v>
      </c>
      <c r="F273" s="11" t="s">
        <v>17</v>
      </c>
      <c r="G273" s="25">
        <v>44288</v>
      </c>
      <c r="H273" s="25">
        <v>44288</v>
      </c>
      <c r="I273" s="26">
        <v>360.15</v>
      </c>
      <c r="J273" s="26">
        <v>360.15</v>
      </c>
      <c r="K273" s="14" t="s">
        <v>295</v>
      </c>
      <c r="L273" s="14" t="s">
        <v>296</v>
      </c>
      <c r="M273" s="14" t="s">
        <v>20</v>
      </c>
    </row>
    <row r="274" spans="1:13" x14ac:dyDescent="0.25">
      <c r="A274" s="8">
        <v>2021</v>
      </c>
      <c r="B274" s="14" t="s">
        <v>710</v>
      </c>
      <c r="C274" s="10" t="s">
        <v>14</v>
      </c>
      <c r="D274" s="10" t="s">
        <v>15</v>
      </c>
      <c r="E274" s="14" t="s">
        <v>16</v>
      </c>
      <c r="F274" s="11" t="s">
        <v>17</v>
      </c>
      <c r="G274" s="25">
        <v>44292</v>
      </c>
      <c r="H274" s="25">
        <v>44292</v>
      </c>
      <c r="I274" s="26">
        <v>1315.56</v>
      </c>
      <c r="J274" s="26">
        <v>1315.56</v>
      </c>
      <c r="K274" s="14" t="s">
        <v>76</v>
      </c>
      <c r="L274" s="14" t="s">
        <v>77</v>
      </c>
      <c r="M274" s="14" t="s">
        <v>20</v>
      </c>
    </row>
    <row r="275" spans="1:13" x14ac:dyDescent="0.25">
      <c r="A275" s="8">
        <v>2021</v>
      </c>
      <c r="B275" s="14" t="s">
        <v>858</v>
      </c>
      <c r="C275" s="10" t="s">
        <v>14</v>
      </c>
      <c r="D275" s="10" t="s">
        <v>15</v>
      </c>
      <c r="E275" s="14" t="s">
        <v>16</v>
      </c>
      <c r="F275" s="11" t="s">
        <v>17</v>
      </c>
      <c r="G275" s="25">
        <v>44292</v>
      </c>
      <c r="H275" s="25">
        <v>44292</v>
      </c>
      <c r="I275" s="26">
        <v>1872.45</v>
      </c>
      <c r="J275" s="26">
        <v>1872.45</v>
      </c>
      <c r="K275" s="14" t="s">
        <v>22</v>
      </c>
      <c r="L275" s="14" t="s">
        <v>23</v>
      </c>
      <c r="M275" s="14" t="s">
        <v>20</v>
      </c>
    </row>
    <row r="276" spans="1:13" x14ac:dyDescent="0.25">
      <c r="A276" s="8">
        <v>2021</v>
      </c>
      <c r="B276" s="14" t="s">
        <v>930</v>
      </c>
      <c r="C276" s="10" t="s">
        <v>14</v>
      </c>
      <c r="D276" s="10" t="s">
        <v>15</v>
      </c>
      <c r="E276" s="14" t="s">
        <v>16</v>
      </c>
      <c r="F276" s="11" t="s">
        <v>17</v>
      </c>
      <c r="G276" s="25">
        <v>44292</v>
      </c>
      <c r="H276" s="25">
        <v>44292</v>
      </c>
      <c r="I276" s="26">
        <v>600</v>
      </c>
      <c r="J276" s="26">
        <v>600</v>
      </c>
      <c r="K276" s="14" t="s">
        <v>85</v>
      </c>
      <c r="L276" s="14" t="s">
        <v>86</v>
      </c>
      <c r="M276" s="14" t="s">
        <v>20</v>
      </c>
    </row>
    <row r="277" spans="1:13" x14ac:dyDescent="0.25">
      <c r="A277" s="8">
        <v>2021</v>
      </c>
      <c r="B277" s="14" t="s">
        <v>677</v>
      </c>
      <c r="C277" s="10" t="s">
        <v>14</v>
      </c>
      <c r="D277" s="10" t="s">
        <v>15</v>
      </c>
      <c r="E277" s="14" t="s">
        <v>16</v>
      </c>
      <c r="F277" s="11" t="s">
        <v>17</v>
      </c>
      <c r="G277" s="25">
        <v>44293</v>
      </c>
      <c r="H277" s="25">
        <v>44293</v>
      </c>
      <c r="I277" s="26">
        <v>161.66</v>
      </c>
      <c r="J277" s="26">
        <v>161.66</v>
      </c>
      <c r="K277" s="14" t="s">
        <v>67</v>
      </c>
      <c r="L277" s="14" t="s">
        <v>68</v>
      </c>
      <c r="M277" s="14" t="s">
        <v>20</v>
      </c>
    </row>
    <row r="278" spans="1:13" x14ac:dyDescent="0.25">
      <c r="A278" s="8">
        <v>2021</v>
      </c>
      <c r="B278" s="14" t="s">
        <v>872</v>
      </c>
      <c r="C278" s="10" t="s">
        <v>14</v>
      </c>
      <c r="D278" s="10" t="s">
        <v>15</v>
      </c>
      <c r="E278" s="14" t="s">
        <v>16</v>
      </c>
      <c r="F278" s="11" t="s">
        <v>17</v>
      </c>
      <c r="G278" s="25">
        <v>44293</v>
      </c>
      <c r="H278" s="25">
        <v>44293</v>
      </c>
      <c r="I278" s="26">
        <v>758.82</v>
      </c>
      <c r="J278" s="26">
        <v>758.82</v>
      </c>
      <c r="K278" s="14" t="s">
        <v>226</v>
      </c>
      <c r="L278" s="14" t="s">
        <v>227</v>
      </c>
      <c r="M278" s="14" t="s">
        <v>20</v>
      </c>
    </row>
    <row r="279" spans="1:13" x14ac:dyDescent="0.25">
      <c r="A279" s="8">
        <v>2021</v>
      </c>
      <c r="B279" s="14" t="s">
        <v>936</v>
      </c>
      <c r="C279" s="10" t="s">
        <v>14</v>
      </c>
      <c r="D279" s="10" t="s">
        <v>15</v>
      </c>
      <c r="E279" s="14" t="s">
        <v>16</v>
      </c>
      <c r="F279" s="11" t="s">
        <v>17</v>
      </c>
      <c r="G279" s="25">
        <v>44293</v>
      </c>
      <c r="H279" s="25">
        <v>44293</v>
      </c>
      <c r="I279" s="26">
        <v>375</v>
      </c>
      <c r="J279" s="26">
        <v>375</v>
      </c>
      <c r="K279" s="14" t="s">
        <v>85</v>
      </c>
      <c r="L279" s="14" t="s">
        <v>86</v>
      </c>
      <c r="M279" s="14" t="s">
        <v>20</v>
      </c>
    </row>
    <row r="280" spans="1:13" x14ac:dyDescent="0.25">
      <c r="A280" s="8">
        <v>2021</v>
      </c>
      <c r="B280" s="14" t="s">
        <v>993</v>
      </c>
      <c r="C280" s="10" t="s">
        <v>14</v>
      </c>
      <c r="D280" s="10" t="s">
        <v>15</v>
      </c>
      <c r="E280" s="14" t="s">
        <v>16</v>
      </c>
      <c r="F280" s="11" t="s">
        <v>17</v>
      </c>
      <c r="G280" s="25">
        <v>44293</v>
      </c>
      <c r="H280" s="25">
        <v>44293</v>
      </c>
      <c r="I280" s="26">
        <v>206.6</v>
      </c>
      <c r="J280" s="26">
        <v>206.6</v>
      </c>
      <c r="K280" s="14" t="s">
        <v>364</v>
      </c>
      <c r="L280" s="14" t="s">
        <v>365</v>
      </c>
      <c r="M280" s="14" t="s">
        <v>20</v>
      </c>
    </row>
    <row r="281" spans="1:13" x14ac:dyDescent="0.25">
      <c r="A281" s="8">
        <v>2021</v>
      </c>
      <c r="B281" s="14" t="s">
        <v>874</v>
      </c>
      <c r="C281" s="10" t="s">
        <v>14</v>
      </c>
      <c r="D281" s="10" t="s">
        <v>15</v>
      </c>
      <c r="E281" s="14" t="s">
        <v>16</v>
      </c>
      <c r="F281" s="11" t="s">
        <v>17</v>
      </c>
      <c r="G281" s="25">
        <v>44294</v>
      </c>
      <c r="H281" s="25">
        <v>44294</v>
      </c>
      <c r="I281" s="26">
        <v>30.8</v>
      </c>
      <c r="J281" s="26">
        <v>30.8</v>
      </c>
      <c r="K281" s="14" t="s">
        <v>226</v>
      </c>
      <c r="L281" s="14" t="s">
        <v>227</v>
      </c>
      <c r="M281" s="14" t="s">
        <v>20</v>
      </c>
    </row>
    <row r="282" spans="1:13" x14ac:dyDescent="0.25">
      <c r="A282" s="8">
        <v>2021</v>
      </c>
      <c r="B282" s="14" t="s">
        <v>704</v>
      </c>
      <c r="C282" s="10" t="s">
        <v>14</v>
      </c>
      <c r="D282" s="10" t="s">
        <v>15</v>
      </c>
      <c r="E282" s="14" t="s">
        <v>420</v>
      </c>
      <c r="F282" s="11" t="s">
        <v>17</v>
      </c>
      <c r="G282" s="25">
        <v>44294</v>
      </c>
      <c r="H282" s="25">
        <v>44294</v>
      </c>
      <c r="I282" s="26">
        <v>1155.57</v>
      </c>
      <c r="J282" s="26">
        <v>1155.57</v>
      </c>
      <c r="K282" s="14" t="s">
        <v>425</v>
      </c>
      <c r="L282" s="14" t="s">
        <v>426</v>
      </c>
      <c r="M282" s="14" t="s">
        <v>20</v>
      </c>
    </row>
    <row r="283" spans="1:13" x14ac:dyDescent="0.25">
      <c r="A283" s="8">
        <v>2021</v>
      </c>
      <c r="B283" s="14" t="s">
        <v>708</v>
      </c>
      <c r="C283" s="10" t="s">
        <v>14</v>
      </c>
      <c r="D283" s="10" t="s">
        <v>15</v>
      </c>
      <c r="E283" s="14" t="s">
        <v>484</v>
      </c>
      <c r="F283" s="11" t="s">
        <v>17</v>
      </c>
      <c r="G283" s="25">
        <v>44295</v>
      </c>
      <c r="H283" s="25">
        <v>44295</v>
      </c>
      <c r="I283" s="26">
        <v>745</v>
      </c>
      <c r="J283" s="26">
        <v>745</v>
      </c>
      <c r="K283" s="14" t="s">
        <v>485</v>
      </c>
      <c r="L283" s="10" t="s">
        <v>486</v>
      </c>
      <c r="M283" s="14" t="s">
        <v>20</v>
      </c>
    </row>
    <row r="284" spans="1:13" x14ac:dyDescent="0.25">
      <c r="A284" s="8">
        <v>2021</v>
      </c>
      <c r="B284" s="14" t="s">
        <v>771</v>
      </c>
      <c r="C284" s="10" t="s">
        <v>14</v>
      </c>
      <c r="D284" s="10" t="s">
        <v>15</v>
      </c>
      <c r="E284" s="14" t="s">
        <v>1030</v>
      </c>
      <c r="F284" s="11" t="s">
        <v>17</v>
      </c>
      <c r="G284" s="25">
        <v>44295</v>
      </c>
      <c r="H284" s="25">
        <v>44295</v>
      </c>
      <c r="I284" s="26">
        <v>2495</v>
      </c>
      <c r="J284" s="26">
        <v>2495</v>
      </c>
      <c r="K284" s="14" t="s">
        <v>325</v>
      </c>
      <c r="L284" s="14" t="s">
        <v>326</v>
      </c>
      <c r="M284" s="14" t="s">
        <v>20</v>
      </c>
    </row>
    <row r="285" spans="1:13" x14ac:dyDescent="0.25">
      <c r="A285" s="8">
        <v>2021</v>
      </c>
      <c r="B285" s="14" t="s">
        <v>871</v>
      </c>
      <c r="C285" s="10" t="s">
        <v>14</v>
      </c>
      <c r="D285" s="10" t="s">
        <v>15</v>
      </c>
      <c r="E285" s="14" t="s">
        <v>16</v>
      </c>
      <c r="F285" s="11" t="s">
        <v>17</v>
      </c>
      <c r="G285" s="25">
        <v>44295</v>
      </c>
      <c r="H285" s="25">
        <v>44295</v>
      </c>
      <c r="I285" s="26">
        <v>865.55</v>
      </c>
      <c r="J285" s="26">
        <v>865.55</v>
      </c>
      <c r="K285" s="14" t="s">
        <v>226</v>
      </c>
      <c r="L285" s="14" t="s">
        <v>227</v>
      </c>
      <c r="M285" s="14" t="s">
        <v>20</v>
      </c>
    </row>
    <row r="286" spans="1:13" x14ac:dyDescent="0.25">
      <c r="A286" s="8">
        <v>2021</v>
      </c>
      <c r="B286" s="14" t="s">
        <v>960</v>
      </c>
      <c r="C286" s="10" t="s">
        <v>14</v>
      </c>
      <c r="D286" s="10" t="s">
        <v>15</v>
      </c>
      <c r="E286" s="14" t="s">
        <v>16</v>
      </c>
      <c r="F286" s="11" t="s">
        <v>17</v>
      </c>
      <c r="G286" s="25">
        <v>44295</v>
      </c>
      <c r="H286" s="25">
        <v>44295</v>
      </c>
      <c r="I286" s="26">
        <v>621.25</v>
      </c>
      <c r="J286" s="26">
        <v>621.25</v>
      </c>
      <c r="K286" s="14" t="s">
        <v>36</v>
      </c>
      <c r="L286" s="14" t="s">
        <v>37</v>
      </c>
      <c r="M286" s="14" t="s">
        <v>20</v>
      </c>
    </row>
    <row r="287" spans="1:13" x14ac:dyDescent="0.25">
      <c r="A287" s="8">
        <v>2021</v>
      </c>
      <c r="B287" s="14" t="s">
        <v>708</v>
      </c>
      <c r="C287" s="10" t="s">
        <v>14</v>
      </c>
      <c r="D287" s="10" t="s">
        <v>15</v>
      </c>
      <c r="E287" s="14" t="s">
        <v>1058</v>
      </c>
      <c r="F287" s="11" t="s">
        <v>17</v>
      </c>
      <c r="G287" s="25">
        <v>44295</v>
      </c>
      <c r="H287" s="25">
        <v>44295</v>
      </c>
      <c r="I287" s="26">
        <v>19.899999999999999</v>
      </c>
      <c r="J287" s="26">
        <v>19.899999999999999</v>
      </c>
      <c r="K287" s="14" t="s">
        <v>295</v>
      </c>
      <c r="L287" s="14" t="s">
        <v>296</v>
      </c>
      <c r="M287" s="14" t="s">
        <v>20</v>
      </c>
    </row>
    <row r="288" spans="1:13" x14ac:dyDescent="0.25">
      <c r="A288" s="8">
        <v>2021</v>
      </c>
      <c r="B288" s="14" t="s">
        <v>679</v>
      </c>
      <c r="C288" s="10" t="s">
        <v>14</v>
      </c>
      <c r="D288" s="10" t="s">
        <v>15</v>
      </c>
      <c r="E288" s="14" t="s">
        <v>59</v>
      </c>
      <c r="F288" s="11" t="s">
        <v>17</v>
      </c>
      <c r="G288" s="25">
        <v>44298</v>
      </c>
      <c r="H288" s="25">
        <v>44298</v>
      </c>
      <c r="I288" s="26">
        <v>1592.15</v>
      </c>
      <c r="J288" s="26">
        <v>1592.15</v>
      </c>
      <c r="K288" s="14" t="s">
        <v>67</v>
      </c>
      <c r="L288" s="14" t="s">
        <v>68</v>
      </c>
      <c r="M288" s="14" t="s">
        <v>20</v>
      </c>
    </row>
    <row r="289" spans="1:13" x14ac:dyDescent="0.25">
      <c r="A289" s="8">
        <v>2021</v>
      </c>
      <c r="B289" s="14" t="s">
        <v>691</v>
      </c>
      <c r="C289" s="10" t="s">
        <v>14</v>
      </c>
      <c r="D289" s="10" t="s">
        <v>15</v>
      </c>
      <c r="E289" s="14" t="s">
        <v>370</v>
      </c>
      <c r="F289" s="11" t="s">
        <v>17</v>
      </c>
      <c r="G289" s="25">
        <v>44298</v>
      </c>
      <c r="H289" s="25">
        <v>44298</v>
      </c>
      <c r="I289" s="26">
        <v>273</v>
      </c>
      <c r="J289" s="26">
        <v>273</v>
      </c>
      <c r="K289" s="14" t="s">
        <v>692</v>
      </c>
      <c r="L289" s="14" t="s">
        <v>693</v>
      </c>
      <c r="M289" s="14" t="s">
        <v>20</v>
      </c>
    </row>
    <row r="290" spans="1:13" x14ac:dyDescent="0.25">
      <c r="A290" s="8">
        <v>2021</v>
      </c>
      <c r="B290" s="14" t="s">
        <v>697</v>
      </c>
      <c r="C290" s="10" t="s">
        <v>14</v>
      </c>
      <c r="D290" s="10" t="s">
        <v>15</v>
      </c>
      <c r="E290" s="14" t="s">
        <v>16</v>
      </c>
      <c r="F290" s="11" t="s">
        <v>17</v>
      </c>
      <c r="G290" s="25">
        <v>44298</v>
      </c>
      <c r="H290" s="25">
        <v>44298</v>
      </c>
      <c r="I290" s="26">
        <v>544.82000000000005</v>
      </c>
      <c r="J290" s="26">
        <v>544.82000000000005</v>
      </c>
      <c r="K290" s="14" t="s">
        <v>548</v>
      </c>
      <c r="L290" s="14" t="s">
        <v>549</v>
      </c>
      <c r="M290" s="14" t="s">
        <v>20</v>
      </c>
    </row>
    <row r="291" spans="1:13" x14ac:dyDescent="0.25">
      <c r="A291" s="8">
        <v>2021</v>
      </c>
      <c r="B291" s="14" t="s">
        <v>702</v>
      </c>
      <c r="C291" s="10" t="s">
        <v>14</v>
      </c>
      <c r="D291" s="10" t="s">
        <v>15</v>
      </c>
      <c r="E291" s="14" t="s">
        <v>16</v>
      </c>
      <c r="F291" s="11" t="s">
        <v>17</v>
      </c>
      <c r="G291" s="25">
        <v>44298</v>
      </c>
      <c r="H291" s="25">
        <v>44298</v>
      </c>
      <c r="I291" s="26">
        <v>1008</v>
      </c>
      <c r="J291" s="26">
        <v>1008</v>
      </c>
      <c r="K291" s="14" t="s">
        <v>548</v>
      </c>
      <c r="L291" s="14" t="s">
        <v>549</v>
      </c>
      <c r="M291" s="14" t="s">
        <v>20</v>
      </c>
    </row>
    <row r="292" spans="1:13" x14ac:dyDescent="0.25">
      <c r="A292" s="8">
        <v>2021</v>
      </c>
      <c r="B292" s="14" t="s">
        <v>744</v>
      </c>
      <c r="C292" s="10" t="s">
        <v>14</v>
      </c>
      <c r="D292" s="10" t="s">
        <v>15</v>
      </c>
      <c r="E292" s="14" t="s">
        <v>317</v>
      </c>
      <c r="F292" s="11" t="s">
        <v>17</v>
      </c>
      <c r="G292" s="25">
        <v>44298</v>
      </c>
      <c r="H292" s="25">
        <v>44298</v>
      </c>
      <c r="I292" s="26">
        <v>145.61000000000001</v>
      </c>
      <c r="J292" s="26">
        <v>145.61000000000001</v>
      </c>
      <c r="K292" s="14" t="s">
        <v>357</v>
      </c>
      <c r="L292" s="14" t="s">
        <v>358</v>
      </c>
      <c r="M292" s="14" t="s">
        <v>20</v>
      </c>
    </row>
    <row r="293" spans="1:13" x14ac:dyDescent="0.25">
      <c r="A293" s="8">
        <v>2021</v>
      </c>
      <c r="B293" s="14" t="s">
        <v>779</v>
      </c>
      <c r="C293" s="10" t="s">
        <v>14</v>
      </c>
      <c r="D293" s="10" t="s">
        <v>15</v>
      </c>
      <c r="E293" s="14" t="s">
        <v>16</v>
      </c>
      <c r="F293" s="11" t="s">
        <v>17</v>
      </c>
      <c r="G293" s="25">
        <v>44298</v>
      </c>
      <c r="H293" s="25">
        <v>44298</v>
      </c>
      <c r="I293" s="26">
        <v>480</v>
      </c>
      <c r="J293" s="26">
        <v>480</v>
      </c>
      <c r="K293" s="14" t="s">
        <v>240</v>
      </c>
      <c r="L293" s="14" t="s">
        <v>241</v>
      </c>
      <c r="M293" s="14" t="s">
        <v>20</v>
      </c>
    </row>
    <row r="294" spans="1:13" x14ac:dyDescent="0.25">
      <c r="A294" s="8">
        <v>2021</v>
      </c>
      <c r="B294" s="14" t="s">
        <v>805</v>
      </c>
      <c r="C294" s="10" t="s">
        <v>14</v>
      </c>
      <c r="D294" s="10" t="s">
        <v>15</v>
      </c>
      <c r="E294" s="14" t="s">
        <v>71</v>
      </c>
      <c r="F294" s="11" t="s">
        <v>17</v>
      </c>
      <c r="G294" s="25">
        <v>44298</v>
      </c>
      <c r="H294" s="25">
        <v>44298</v>
      </c>
      <c r="I294" s="26">
        <v>630</v>
      </c>
      <c r="J294" s="26">
        <v>630</v>
      </c>
      <c r="K294" s="14" t="s">
        <v>215</v>
      </c>
      <c r="L294" s="14" t="s">
        <v>216</v>
      </c>
      <c r="M294" s="14" t="s">
        <v>20</v>
      </c>
    </row>
    <row r="295" spans="1:13" x14ac:dyDescent="0.25">
      <c r="A295" s="8">
        <v>2021</v>
      </c>
      <c r="B295" s="14" t="s">
        <v>812</v>
      </c>
      <c r="C295" s="10" t="s">
        <v>14</v>
      </c>
      <c r="D295" s="10" t="s">
        <v>15</v>
      </c>
      <c r="E295" s="14" t="s">
        <v>16</v>
      </c>
      <c r="F295" s="11" t="s">
        <v>17</v>
      </c>
      <c r="G295" s="25">
        <v>44298</v>
      </c>
      <c r="H295" s="25">
        <v>44298</v>
      </c>
      <c r="I295" s="26">
        <v>553.05999999999995</v>
      </c>
      <c r="J295" s="26">
        <v>553.05999999999995</v>
      </c>
      <c r="K295" s="14" t="s">
        <v>215</v>
      </c>
      <c r="L295" s="14" t="s">
        <v>216</v>
      </c>
      <c r="M295" s="14" t="s">
        <v>20</v>
      </c>
    </row>
    <row r="296" spans="1:13" x14ac:dyDescent="0.25">
      <c r="A296" s="8">
        <v>2021</v>
      </c>
      <c r="B296" s="14" t="s">
        <v>836</v>
      </c>
      <c r="C296" s="10" t="s">
        <v>14</v>
      </c>
      <c r="D296" s="10" t="s">
        <v>15</v>
      </c>
      <c r="E296" s="14" t="s">
        <v>317</v>
      </c>
      <c r="F296" s="11" t="s">
        <v>17</v>
      </c>
      <c r="G296" s="25">
        <v>44298</v>
      </c>
      <c r="H296" s="25">
        <v>44298</v>
      </c>
      <c r="I296" s="26">
        <v>1190</v>
      </c>
      <c r="J296" s="26">
        <v>1190</v>
      </c>
      <c r="K296" s="14" t="s">
        <v>360</v>
      </c>
      <c r="L296" s="14" t="s">
        <v>361</v>
      </c>
      <c r="M296" s="14" t="s">
        <v>20</v>
      </c>
    </row>
    <row r="297" spans="1:13" x14ac:dyDescent="0.25">
      <c r="A297" s="8">
        <v>2021</v>
      </c>
      <c r="B297" s="14" t="s">
        <v>862</v>
      </c>
      <c r="C297" s="10" t="s">
        <v>14</v>
      </c>
      <c r="D297" s="10" t="s">
        <v>15</v>
      </c>
      <c r="E297" s="14" t="s">
        <v>16</v>
      </c>
      <c r="F297" s="11" t="s">
        <v>17</v>
      </c>
      <c r="G297" s="25">
        <v>44298</v>
      </c>
      <c r="H297" s="25">
        <v>44298</v>
      </c>
      <c r="I297" s="26">
        <v>130</v>
      </c>
      <c r="J297" s="26">
        <v>130</v>
      </c>
      <c r="K297" s="14" t="s">
        <v>22</v>
      </c>
      <c r="L297" s="14" t="s">
        <v>23</v>
      </c>
      <c r="M297" s="14" t="s">
        <v>20</v>
      </c>
    </row>
    <row r="298" spans="1:13" x14ac:dyDescent="0.25">
      <c r="A298" s="8">
        <v>2021</v>
      </c>
      <c r="B298" s="14" t="s">
        <v>953</v>
      </c>
      <c r="C298" s="10" t="s">
        <v>14</v>
      </c>
      <c r="D298" s="10" t="s">
        <v>15</v>
      </c>
      <c r="E298" s="14" t="s">
        <v>16</v>
      </c>
      <c r="F298" s="11" t="s">
        <v>17</v>
      </c>
      <c r="G298" s="25">
        <v>44298</v>
      </c>
      <c r="H298" s="25">
        <v>44298</v>
      </c>
      <c r="I298" s="26">
        <v>233</v>
      </c>
      <c r="J298" s="26">
        <v>233</v>
      </c>
      <c r="K298" s="14" t="s">
        <v>36</v>
      </c>
      <c r="L298" s="14" t="s">
        <v>37</v>
      </c>
      <c r="M298" s="14" t="s">
        <v>20</v>
      </c>
    </row>
    <row r="299" spans="1:13" x14ac:dyDescent="0.25">
      <c r="A299" s="8">
        <v>2021</v>
      </c>
      <c r="B299" s="14" t="s">
        <v>727</v>
      </c>
      <c r="C299" s="10" t="s">
        <v>14</v>
      </c>
      <c r="D299" s="10" t="s">
        <v>15</v>
      </c>
      <c r="E299" s="14" t="s">
        <v>317</v>
      </c>
      <c r="F299" s="11" t="s">
        <v>17</v>
      </c>
      <c r="G299" s="25">
        <v>44299</v>
      </c>
      <c r="H299" s="25">
        <v>44299</v>
      </c>
      <c r="I299" s="26">
        <v>190</v>
      </c>
      <c r="J299" s="26">
        <v>190</v>
      </c>
      <c r="K299" s="14" t="s">
        <v>299</v>
      </c>
      <c r="L299" s="14" t="s">
        <v>300</v>
      </c>
      <c r="M299" s="14" t="s">
        <v>20</v>
      </c>
    </row>
    <row r="300" spans="1:13" x14ac:dyDescent="0.25">
      <c r="A300" s="8">
        <v>2021</v>
      </c>
      <c r="B300" s="14" t="s">
        <v>793</v>
      </c>
      <c r="C300" s="10" t="s">
        <v>14</v>
      </c>
      <c r="D300" s="10" t="s">
        <v>15</v>
      </c>
      <c r="E300" s="14" t="s">
        <v>317</v>
      </c>
      <c r="F300" s="11" t="s">
        <v>17</v>
      </c>
      <c r="G300" s="25">
        <v>44300</v>
      </c>
      <c r="H300" s="25">
        <v>44300</v>
      </c>
      <c r="I300" s="26">
        <v>125</v>
      </c>
      <c r="J300" s="26">
        <v>125</v>
      </c>
      <c r="K300" s="14" t="s">
        <v>791</v>
      </c>
      <c r="L300" s="14" t="s">
        <v>792</v>
      </c>
      <c r="M300" s="14" t="s">
        <v>20</v>
      </c>
    </row>
    <row r="301" spans="1:13" x14ac:dyDescent="0.25">
      <c r="A301" s="8">
        <v>2021</v>
      </c>
      <c r="B301" s="14" t="s">
        <v>801</v>
      </c>
      <c r="C301" s="10" t="s">
        <v>14</v>
      </c>
      <c r="D301" s="10" t="s">
        <v>15</v>
      </c>
      <c r="E301" s="14" t="s">
        <v>278</v>
      </c>
      <c r="F301" s="11" t="s">
        <v>17</v>
      </c>
      <c r="G301" s="25">
        <v>44300</v>
      </c>
      <c r="H301" s="25">
        <v>44300</v>
      </c>
      <c r="I301" s="26">
        <v>200</v>
      </c>
      <c r="J301" s="26">
        <v>200</v>
      </c>
      <c r="K301" s="14" t="s">
        <v>802</v>
      </c>
      <c r="L301" s="14" t="s">
        <v>803</v>
      </c>
      <c r="M301" s="14" t="s">
        <v>20</v>
      </c>
    </row>
    <row r="302" spans="1:13" x14ac:dyDescent="0.25">
      <c r="A302" s="8">
        <v>2021</v>
      </c>
      <c r="B302" s="14" t="s">
        <v>880</v>
      </c>
      <c r="C302" s="10" t="s">
        <v>14</v>
      </c>
      <c r="D302" s="10" t="s">
        <v>15</v>
      </c>
      <c r="E302" s="14" t="s">
        <v>1046</v>
      </c>
      <c r="F302" s="11" t="s">
        <v>17</v>
      </c>
      <c r="G302" s="25">
        <v>44300</v>
      </c>
      <c r="H302" s="25">
        <v>44300</v>
      </c>
      <c r="I302" s="26">
        <v>3040</v>
      </c>
      <c r="J302" s="26">
        <v>3040</v>
      </c>
      <c r="K302" s="9" t="s">
        <v>337</v>
      </c>
      <c r="L302" s="9" t="s">
        <v>338</v>
      </c>
      <c r="M302" s="14" t="s">
        <v>20</v>
      </c>
    </row>
    <row r="303" spans="1:13" x14ac:dyDescent="0.25">
      <c r="A303" s="8">
        <v>2021</v>
      </c>
      <c r="B303" s="14" t="s">
        <v>914</v>
      </c>
      <c r="C303" s="10" t="s">
        <v>14</v>
      </c>
      <c r="D303" s="10" t="s">
        <v>15</v>
      </c>
      <c r="E303" s="14" t="s">
        <v>317</v>
      </c>
      <c r="F303" s="11" t="s">
        <v>17</v>
      </c>
      <c r="G303" s="25">
        <v>44300</v>
      </c>
      <c r="H303" s="25">
        <v>44300</v>
      </c>
      <c r="I303" s="26">
        <v>623</v>
      </c>
      <c r="J303" s="26">
        <v>623</v>
      </c>
      <c r="K303" s="9" t="s">
        <v>636</v>
      </c>
      <c r="L303" s="9" t="s">
        <v>637</v>
      </c>
      <c r="M303" s="14" t="s">
        <v>20</v>
      </c>
    </row>
    <row r="304" spans="1:13" x14ac:dyDescent="0.25">
      <c r="A304" s="8">
        <v>2021</v>
      </c>
      <c r="B304" s="9" t="s">
        <v>917</v>
      </c>
      <c r="C304" s="10" t="s">
        <v>14</v>
      </c>
      <c r="D304" s="10" t="s">
        <v>15</v>
      </c>
      <c r="E304" s="9" t="s">
        <v>1053</v>
      </c>
      <c r="F304" s="27" t="s">
        <v>17</v>
      </c>
      <c r="G304" s="12">
        <v>44300</v>
      </c>
      <c r="H304" s="12">
        <v>44300</v>
      </c>
      <c r="I304" s="13">
        <v>110</v>
      </c>
      <c r="J304" s="13">
        <v>110</v>
      </c>
      <c r="K304" s="9" t="s">
        <v>918</v>
      </c>
      <c r="L304" s="9" t="s">
        <v>919</v>
      </c>
      <c r="M304" s="14" t="s">
        <v>20</v>
      </c>
    </row>
    <row r="305" spans="1:13" x14ac:dyDescent="0.25">
      <c r="A305" s="8">
        <v>2021</v>
      </c>
      <c r="B305" s="9" t="s">
        <v>755</v>
      </c>
      <c r="C305" s="10" t="s">
        <v>14</v>
      </c>
      <c r="D305" s="10" t="s">
        <v>15</v>
      </c>
      <c r="E305" s="9" t="s">
        <v>289</v>
      </c>
      <c r="F305" s="27" t="s">
        <v>17</v>
      </c>
      <c r="G305" s="12">
        <v>44301</v>
      </c>
      <c r="H305" s="12">
        <v>44301</v>
      </c>
      <c r="I305" s="13">
        <v>204</v>
      </c>
      <c r="J305" s="13">
        <v>204</v>
      </c>
      <c r="K305" s="9" t="s">
        <v>528</v>
      </c>
      <c r="L305" s="9" t="s">
        <v>529</v>
      </c>
      <c r="M305" s="14" t="s">
        <v>20</v>
      </c>
    </row>
    <row r="306" spans="1:13" x14ac:dyDescent="0.25">
      <c r="A306" s="8">
        <v>2021</v>
      </c>
      <c r="B306" s="9" t="s">
        <v>806</v>
      </c>
      <c r="C306" s="10" t="s">
        <v>14</v>
      </c>
      <c r="D306" s="10" t="s">
        <v>15</v>
      </c>
      <c r="E306" s="9" t="s">
        <v>71</v>
      </c>
      <c r="F306" s="27" t="s">
        <v>17</v>
      </c>
      <c r="G306" s="12">
        <v>44301</v>
      </c>
      <c r="H306" s="12">
        <v>44301</v>
      </c>
      <c r="I306" s="13">
        <v>660</v>
      </c>
      <c r="J306" s="13">
        <v>660</v>
      </c>
      <c r="K306" s="9" t="s">
        <v>215</v>
      </c>
      <c r="L306" s="9" t="s">
        <v>216</v>
      </c>
      <c r="M306" s="14" t="s">
        <v>20</v>
      </c>
    </row>
    <row r="307" spans="1:13" x14ac:dyDescent="0.25">
      <c r="A307" s="8">
        <v>2021</v>
      </c>
      <c r="B307" s="9" t="s">
        <v>973</v>
      </c>
      <c r="C307" s="10" t="s">
        <v>14</v>
      </c>
      <c r="D307" s="10" t="s">
        <v>15</v>
      </c>
      <c r="E307" s="9" t="s">
        <v>16</v>
      </c>
      <c r="F307" s="27" t="s">
        <v>17</v>
      </c>
      <c r="G307" s="12">
        <v>44301</v>
      </c>
      <c r="H307" s="12">
        <v>44301</v>
      </c>
      <c r="I307" s="13">
        <v>2102.1999999999998</v>
      </c>
      <c r="J307" s="13">
        <v>2102.1999999999998</v>
      </c>
      <c r="K307" s="9" t="s">
        <v>36</v>
      </c>
      <c r="L307" s="9" t="s">
        <v>37</v>
      </c>
      <c r="M307" s="14" t="s">
        <v>20</v>
      </c>
    </row>
    <row r="308" spans="1:13" x14ac:dyDescent="0.25">
      <c r="A308" s="8">
        <v>2021</v>
      </c>
      <c r="B308" s="9" t="s">
        <v>981</v>
      </c>
      <c r="C308" s="10" t="s">
        <v>14</v>
      </c>
      <c r="D308" s="10" t="s">
        <v>15</v>
      </c>
      <c r="E308" s="9" t="s">
        <v>59</v>
      </c>
      <c r="F308" s="27" t="s">
        <v>17</v>
      </c>
      <c r="G308" s="12">
        <v>44301</v>
      </c>
      <c r="H308" s="12">
        <v>44301</v>
      </c>
      <c r="I308" s="13">
        <v>1125</v>
      </c>
      <c r="J308" s="13">
        <v>1125</v>
      </c>
      <c r="K308" s="9" t="s">
        <v>380</v>
      </c>
      <c r="L308" s="9" t="s">
        <v>381</v>
      </c>
      <c r="M308" s="14" t="s">
        <v>20</v>
      </c>
    </row>
    <row r="309" spans="1:13" x14ac:dyDescent="0.25">
      <c r="A309" s="8">
        <v>2021</v>
      </c>
      <c r="B309" s="9" t="s">
        <v>750</v>
      </c>
      <c r="C309" s="10" t="s">
        <v>14</v>
      </c>
      <c r="D309" s="10" t="s">
        <v>15</v>
      </c>
      <c r="E309" s="9" t="s">
        <v>388</v>
      </c>
      <c r="F309" s="27" t="s">
        <v>17</v>
      </c>
      <c r="G309" s="12">
        <v>44302</v>
      </c>
      <c r="H309" s="12">
        <v>44302</v>
      </c>
      <c r="I309" s="13">
        <v>61.5</v>
      </c>
      <c r="J309" s="13">
        <v>61.5</v>
      </c>
      <c r="K309" s="9" t="s">
        <v>389</v>
      </c>
      <c r="L309" s="9" t="s">
        <v>390</v>
      </c>
      <c r="M309" s="14" t="s">
        <v>20</v>
      </c>
    </row>
    <row r="310" spans="1:13" x14ac:dyDescent="0.25">
      <c r="A310" s="8">
        <v>2021</v>
      </c>
      <c r="B310" s="9" t="s">
        <v>951</v>
      </c>
      <c r="C310" s="10" t="s">
        <v>14</v>
      </c>
      <c r="D310" s="10" t="s">
        <v>15</v>
      </c>
      <c r="E310" s="9" t="s">
        <v>1057</v>
      </c>
      <c r="F310" s="27" t="s">
        <v>17</v>
      </c>
      <c r="G310" s="12">
        <v>44302</v>
      </c>
      <c r="H310" s="12">
        <v>44302</v>
      </c>
      <c r="I310" s="13">
        <v>541.70000000000005</v>
      </c>
      <c r="J310" s="13">
        <v>541.70000000000005</v>
      </c>
      <c r="K310" s="9" t="s">
        <v>479</v>
      </c>
      <c r="L310" s="9" t="s">
        <v>480</v>
      </c>
      <c r="M310" s="14" t="s">
        <v>20</v>
      </c>
    </row>
    <row r="311" spans="1:13" x14ac:dyDescent="0.25">
      <c r="A311" s="8">
        <v>2021</v>
      </c>
      <c r="B311" s="9" t="s">
        <v>983</v>
      </c>
      <c r="C311" s="10" t="s">
        <v>14</v>
      </c>
      <c r="D311" s="10" t="s">
        <v>15</v>
      </c>
      <c r="E311" s="9" t="s">
        <v>1059</v>
      </c>
      <c r="F311" s="27" t="s">
        <v>17</v>
      </c>
      <c r="G311" s="12">
        <v>44302</v>
      </c>
      <c r="H311" s="12">
        <v>44302</v>
      </c>
      <c r="I311" s="13">
        <v>1066.8</v>
      </c>
      <c r="J311" s="13">
        <v>1066.8</v>
      </c>
      <c r="K311" s="14" t="s">
        <v>295</v>
      </c>
      <c r="L311" s="9" t="s">
        <v>296</v>
      </c>
      <c r="M311" s="14" t="s">
        <v>20</v>
      </c>
    </row>
    <row r="312" spans="1:13" x14ac:dyDescent="0.25">
      <c r="A312" s="8">
        <v>2021</v>
      </c>
      <c r="B312" s="9" t="s">
        <v>983</v>
      </c>
      <c r="C312" s="10" t="s">
        <v>14</v>
      </c>
      <c r="D312" s="10" t="s">
        <v>15</v>
      </c>
      <c r="E312" s="9" t="s">
        <v>1059</v>
      </c>
      <c r="F312" s="27" t="s">
        <v>17</v>
      </c>
      <c r="G312" s="12">
        <v>44302</v>
      </c>
      <c r="H312" s="12">
        <v>44302</v>
      </c>
      <c r="I312" s="13">
        <v>686.7</v>
      </c>
      <c r="J312" s="13">
        <v>686.7</v>
      </c>
      <c r="K312" s="9" t="s">
        <v>295</v>
      </c>
      <c r="L312" s="9" t="s">
        <v>296</v>
      </c>
      <c r="M312" s="14" t="s">
        <v>20</v>
      </c>
    </row>
    <row r="313" spans="1:13" x14ac:dyDescent="0.25">
      <c r="A313" s="8">
        <v>2021</v>
      </c>
      <c r="B313" s="15" t="s">
        <v>1065</v>
      </c>
      <c r="C313" s="10" t="s">
        <v>14</v>
      </c>
      <c r="D313" s="10" t="s">
        <v>15</v>
      </c>
      <c r="E313" s="15" t="s">
        <v>1066</v>
      </c>
      <c r="F313" s="27" t="s">
        <v>17</v>
      </c>
      <c r="G313" s="12">
        <v>44302</v>
      </c>
      <c r="H313" s="12">
        <v>44302</v>
      </c>
      <c r="I313" s="24">
        <v>1066.8</v>
      </c>
      <c r="J313" s="24">
        <v>1066.8</v>
      </c>
      <c r="K313" s="14" t="s">
        <v>295</v>
      </c>
      <c r="L313" s="9" t="s">
        <v>296</v>
      </c>
      <c r="M313" s="14" t="s">
        <v>20</v>
      </c>
    </row>
    <row r="314" spans="1:13" x14ac:dyDescent="0.25">
      <c r="A314" s="8">
        <v>2021</v>
      </c>
      <c r="B314" s="9" t="s">
        <v>701</v>
      </c>
      <c r="C314" s="10" t="s">
        <v>14</v>
      </c>
      <c r="D314" s="10" t="s">
        <v>15</v>
      </c>
      <c r="E314" s="9" t="s">
        <v>16</v>
      </c>
      <c r="F314" s="27" t="s">
        <v>17</v>
      </c>
      <c r="G314" s="12">
        <v>44305</v>
      </c>
      <c r="H314" s="12">
        <v>44305</v>
      </c>
      <c r="I314" s="13">
        <v>307.12</v>
      </c>
      <c r="J314" s="13">
        <v>307.12</v>
      </c>
      <c r="K314" s="9" t="s">
        <v>548</v>
      </c>
      <c r="L314" s="9" t="s">
        <v>549</v>
      </c>
      <c r="M314" s="14" t="s">
        <v>20</v>
      </c>
    </row>
    <row r="315" spans="1:13" x14ac:dyDescent="0.25">
      <c r="A315" s="8">
        <v>2021</v>
      </c>
      <c r="B315" s="9" t="s">
        <v>865</v>
      </c>
      <c r="C315" s="10" t="s">
        <v>14</v>
      </c>
      <c r="D315" s="10" t="s">
        <v>15</v>
      </c>
      <c r="E315" s="9" t="s">
        <v>16</v>
      </c>
      <c r="F315" s="27" t="s">
        <v>17</v>
      </c>
      <c r="G315" s="12">
        <v>44305</v>
      </c>
      <c r="H315" s="12">
        <v>44305</v>
      </c>
      <c r="I315" s="13">
        <v>84.22</v>
      </c>
      <c r="J315" s="13">
        <v>84.22</v>
      </c>
      <c r="K315" s="9" t="s">
        <v>22</v>
      </c>
      <c r="L315" s="9" t="s">
        <v>23</v>
      </c>
      <c r="M315" s="14" t="s">
        <v>20</v>
      </c>
    </row>
    <row r="316" spans="1:13" x14ac:dyDescent="0.25">
      <c r="A316" s="8">
        <v>2021</v>
      </c>
      <c r="B316" s="9" t="s">
        <v>875</v>
      </c>
      <c r="C316" s="10" t="s">
        <v>14</v>
      </c>
      <c r="D316" s="10" t="s">
        <v>15</v>
      </c>
      <c r="E316" s="9" t="s">
        <v>16</v>
      </c>
      <c r="F316" s="27" t="s">
        <v>17</v>
      </c>
      <c r="G316" s="12">
        <v>44305</v>
      </c>
      <c r="H316" s="12">
        <v>44305</v>
      </c>
      <c r="I316" s="13">
        <v>105</v>
      </c>
      <c r="J316" s="13">
        <v>105</v>
      </c>
      <c r="K316" s="14" t="s">
        <v>226</v>
      </c>
      <c r="L316" s="9" t="s">
        <v>227</v>
      </c>
      <c r="M316" s="14" t="s">
        <v>20</v>
      </c>
    </row>
    <row r="317" spans="1:13" x14ac:dyDescent="0.25">
      <c r="A317" s="8">
        <v>2021</v>
      </c>
      <c r="B317" s="9" t="s">
        <v>735</v>
      </c>
      <c r="C317" s="10" t="s">
        <v>14</v>
      </c>
      <c r="D317" s="10" t="s">
        <v>15</v>
      </c>
      <c r="E317" s="9" t="s">
        <v>1024</v>
      </c>
      <c r="F317" s="27" t="s">
        <v>17</v>
      </c>
      <c r="G317" s="12">
        <v>44306</v>
      </c>
      <c r="H317" s="12">
        <v>44306</v>
      </c>
      <c r="I317" s="13">
        <v>242</v>
      </c>
      <c r="J317" s="13">
        <v>242</v>
      </c>
      <c r="K317" s="9" t="s">
        <v>44</v>
      </c>
      <c r="L317" s="9" t="s">
        <v>45</v>
      </c>
      <c r="M317" s="14" t="s">
        <v>20</v>
      </c>
    </row>
    <row r="318" spans="1:13" x14ac:dyDescent="0.25">
      <c r="A318" s="8">
        <v>2021</v>
      </c>
      <c r="B318" s="9" t="s">
        <v>753</v>
      </c>
      <c r="C318" s="10" t="s">
        <v>14</v>
      </c>
      <c r="D318" s="10" t="s">
        <v>15</v>
      </c>
      <c r="E318" s="9" t="s">
        <v>289</v>
      </c>
      <c r="F318" s="11" t="s">
        <v>17</v>
      </c>
      <c r="G318" s="12">
        <v>44306</v>
      </c>
      <c r="H318" s="12">
        <v>44306</v>
      </c>
      <c r="I318" s="13">
        <v>128.80000000000001</v>
      </c>
      <c r="J318" s="13">
        <v>128.80000000000001</v>
      </c>
      <c r="K318" s="9" t="s">
        <v>528</v>
      </c>
      <c r="L318" s="9" t="s">
        <v>529</v>
      </c>
      <c r="M318" s="14" t="s">
        <v>20</v>
      </c>
    </row>
    <row r="319" spans="1:13" x14ac:dyDescent="0.25">
      <c r="A319" s="8">
        <v>2021</v>
      </c>
      <c r="B319" s="9" t="s">
        <v>920</v>
      </c>
      <c r="C319" s="10" t="s">
        <v>14</v>
      </c>
      <c r="D319" s="10" t="s">
        <v>15</v>
      </c>
      <c r="E319" s="9" t="s">
        <v>317</v>
      </c>
      <c r="F319" s="11" t="s">
        <v>17</v>
      </c>
      <c r="G319" s="12">
        <v>44306</v>
      </c>
      <c r="H319" s="12">
        <v>44306</v>
      </c>
      <c r="I319" s="13">
        <v>600</v>
      </c>
      <c r="J319" s="13">
        <v>600</v>
      </c>
      <c r="K319" s="9" t="s">
        <v>921</v>
      </c>
      <c r="L319" s="9" t="s">
        <v>922</v>
      </c>
      <c r="M319" s="14" t="s">
        <v>20</v>
      </c>
    </row>
    <row r="320" spans="1:13" x14ac:dyDescent="0.25">
      <c r="A320" s="8">
        <v>2021</v>
      </c>
      <c r="B320" s="9" t="s">
        <v>948</v>
      </c>
      <c r="C320" s="10" t="s">
        <v>14</v>
      </c>
      <c r="D320" s="10" t="s">
        <v>15</v>
      </c>
      <c r="E320" s="9" t="s">
        <v>16</v>
      </c>
      <c r="F320" s="11" t="s">
        <v>17</v>
      </c>
      <c r="G320" s="12">
        <v>44306</v>
      </c>
      <c r="H320" s="12">
        <v>44306</v>
      </c>
      <c r="I320" s="13">
        <v>145</v>
      </c>
      <c r="J320" s="13">
        <v>145</v>
      </c>
      <c r="K320" s="9" t="s">
        <v>430</v>
      </c>
      <c r="L320" s="9" t="s">
        <v>431</v>
      </c>
      <c r="M320" s="14" t="s">
        <v>20</v>
      </c>
    </row>
    <row r="321" spans="1:13" x14ac:dyDescent="0.25">
      <c r="A321" s="8">
        <v>2021</v>
      </c>
      <c r="B321" s="9" t="s">
        <v>967</v>
      </c>
      <c r="C321" s="10" t="s">
        <v>14</v>
      </c>
      <c r="D321" s="10" t="s">
        <v>15</v>
      </c>
      <c r="E321" s="9" t="s">
        <v>16</v>
      </c>
      <c r="F321" s="11" t="s">
        <v>17</v>
      </c>
      <c r="G321" s="12">
        <v>44306</v>
      </c>
      <c r="H321" s="12">
        <v>44306</v>
      </c>
      <c r="I321" s="13">
        <v>450</v>
      </c>
      <c r="J321" s="13">
        <v>450</v>
      </c>
      <c r="K321" s="9" t="s">
        <v>36</v>
      </c>
      <c r="L321" s="9" t="s">
        <v>37</v>
      </c>
      <c r="M321" s="14" t="s">
        <v>20</v>
      </c>
    </row>
    <row r="322" spans="1:13" x14ac:dyDescent="0.25">
      <c r="A322" s="8">
        <v>2021</v>
      </c>
      <c r="B322" s="9" t="s">
        <v>834</v>
      </c>
      <c r="C322" s="10" t="s">
        <v>14</v>
      </c>
      <c r="D322" s="10" t="s">
        <v>15</v>
      </c>
      <c r="E322" s="9" t="s">
        <v>317</v>
      </c>
      <c r="F322" s="11" t="s">
        <v>17</v>
      </c>
      <c r="G322" s="12">
        <v>44307</v>
      </c>
      <c r="H322" s="12">
        <v>44307</v>
      </c>
      <c r="I322" s="13">
        <v>765</v>
      </c>
      <c r="J322" s="13">
        <v>765</v>
      </c>
      <c r="K322" s="9" t="s">
        <v>409</v>
      </c>
      <c r="L322" s="9" t="s">
        <v>410</v>
      </c>
      <c r="M322" s="14" t="s">
        <v>20</v>
      </c>
    </row>
    <row r="323" spans="1:13" x14ac:dyDescent="0.25">
      <c r="A323" s="8">
        <v>2021</v>
      </c>
      <c r="B323" s="9" t="s">
        <v>902</v>
      </c>
      <c r="C323" s="10" t="s">
        <v>14</v>
      </c>
      <c r="D323" s="10" t="s">
        <v>15</v>
      </c>
      <c r="E323" s="9" t="s">
        <v>16</v>
      </c>
      <c r="F323" s="11" t="s">
        <v>17</v>
      </c>
      <c r="G323" s="12">
        <v>44307</v>
      </c>
      <c r="H323" s="12">
        <v>44307</v>
      </c>
      <c r="I323" s="13">
        <v>139.03</v>
      </c>
      <c r="J323" s="13">
        <v>139.03</v>
      </c>
      <c r="K323" s="9" t="s">
        <v>33</v>
      </c>
      <c r="L323" s="9" t="s">
        <v>34</v>
      </c>
      <c r="M323" s="14" t="s">
        <v>20</v>
      </c>
    </row>
    <row r="324" spans="1:13" x14ac:dyDescent="0.25">
      <c r="A324" s="8">
        <v>2021</v>
      </c>
      <c r="B324" s="9" t="s">
        <v>934</v>
      </c>
      <c r="C324" s="10" t="s">
        <v>14</v>
      </c>
      <c r="D324" s="10" t="s">
        <v>15</v>
      </c>
      <c r="E324" s="9" t="s">
        <v>16</v>
      </c>
      <c r="F324" s="11" t="s">
        <v>17</v>
      </c>
      <c r="G324" s="12">
        <v>44307</v>
      </c>
      <c r="H324" s="12">
        <v>44307</v>
      </c>
      <c r="I324" s="13">
        <v>89</v>
      </c>
      <c r="J324" s="13">
        <v>89</v>
      </c>
      <c r="K324" s="9" t="s">
        <v>85</v>
      </c>
      <c r="L324" s="9" t="s">
        <v>86</v>
      </c>
      <c r="M324" s="14" t="s">
        <v>20</v>
      </c>
    </row>
    <row r="325" spans="1:13" x14ac:dyDescent="0.25">
      <c r="A325" s="8">
        <v>2021</v>
      </c>
      <c r="B325" s="9" t="s">
        <v>971</v>
      </c>
      <c r="C325" s="10" t="s">
        <v>14</v>
      </c>
      <c r="D325" s="10" t="s">
        <v>15</v>
      </c>
      <c r="E325" s="9" t="s">
        <v>16</v>
      </c>
      <c r="F325" s="11" t="s">
        <v>17</v>
      </c>
      <c r="G325" s="12">
        <v>44307</v>
      </c>
      <c r="H325" s="12">
        <v>44307</v>
      </c>
      <c r="I325" s="13">
        <v>144.56</v>
      </c>
      <c r="J325" s="13">
        <v>144.56</v>
      </c>
      <c r="K325" s="9" t="s">
        <v>36</v>
      </c>
      <c r="L325" s="9" t="s">
        <v>37</v>
      </c>
      <c r="M325" s="14" t="s">
        <v>20</v>
      </c>
    </row>
    <row r="326" spans="1:13" x14ac:dyDescent="0.25">
      <c r="A326" s="8">
        <v>2021</v>
      </c>
      <c r="B326" s="9" t="s">
        <v>896</v>
      </c>
      <c r="C326" s="10" t="s">
        <v>14</v>
      </c>
      <c r="D326" s="10" t="s">
        <v>15</v>
      </c>
      <c r="E326" s="9" t="s">
        <v>317</v>
      </c>
      <c r="F326" s="11" t="s">
        <v>17</v>
      </c>
      <c r="G326" s="12">
        <v>44308</v>
      </c>
      <c r="H326" s="12">
        <v>44308</v>
      </c>
      <c r="I326" s="13">
        <v>576</v>
      </c>
      <c r="J326" s="13">
        <v>576</v>
      </c>
      <c r="K326" s="9" t="s">
        <v>30</v>
      </c>
      <c r="L326" s="9" t="s">
        <v>31</v>
      </c>
      <c r="M326" s="14" t="s">
        <v>20</v>
      </c>
    </row>
    <row r="327" spans="1:13" x14ac:dyDescent="0.25">
      <c r="A327" s="8">
        <v>2021</v>
      </c>
      <c r="B327" s="9" t="s">
        <v>713</v>
      </c>
      <c r="C327" s="10" t="s">
        <v>14</v>
      </c>
      <c r="D327" s="10" t="s">
        <v>15</v>
      </c>
      <c r="E327" s="9" t="s">
        <v>16</v>
      </c>
      <c r="F327" s="11" t="s">
        <v>17</v>
      </c>
      <c r="G327" s="12">
        <v>44309</v>
      </c>
      <c r="H327" s="12">
        <v>44309</v>
      </c>
      <c r="I327" s="13">
        <v>170</v>
      </c>
      <c r="J327" s="13">
        <v>170</v>
      </c>
      <c r="K327" s="9" t="s">
        <v>76</v>
      </c>
      <c r="L327" s="9" t="s">
        <v>77</v>
      </c>
      <c r="M327" s="14" t="s">
        <v>20</v>
      </c>
    </row>
    <row r="328" spans="1:13" x14ac:dyDescent="0.25">
      <c r="A328" s="8">
        <v>2021</v>
      </c>
      <c r="B328" s="9" t="s">
        <v>844</v>
      </c>
      <c r="C328" s="10" t="s">
        <v>14</v>
      </c>
      <c r="D328" s="10" t="s">
        <v>15</v>
      </c>
      <c r="E328" s="9" t="s">
        <v>16</v>
      </c>
      <c r="F328" s="11" t="s">
        <v>17</v>
      </c>
      <c r="G328" s="12">
        <v>44309</v>
      </c>
      <c r="H328" s="12">
        <v>44309</v>
      </c>
      <c r="I328" s="13">
        <v>1866.3</v>
      </c>
      <c r="J328" s="13">
        <v>1866.3</v>
      </c>
      <c r="K328" s="9" t="s">
        <v>305</v>
      </c>
      <c r="L328" s="9" t="s">
        <v>306</v>
      </c>
      <c r="M328" s="14" t="s">
        <v>20</v>
      </c>
    </row>
    <row r="329" spans="1:13" x14ac:dyDescent="0.25">
      <c r="A329" s="8">
        <v>2021</v>
      </c>
      <c r="B329" s="9" t="s">
        <v>976</v>
      </c>
      <c r="C329" s="10" t="s">
        <v>14</v>
      </c>
      <c r="D329" s="10" t="s">
        <v>15</v>
      </c>
      <c r="E329" s="9" t="s">
        <v>16</v>
      </c>
      <c r="F329" s="11" t="s">
        <v>17</v>
      </c>
      <c r="G329" s="12">
        <v>44309</v>
      </c>
      <c r="H329" s="12">
        <v>44309</v>
      </c>
      <c r="I329" s="13">
        <v>2346.63</v>
      </c>
      <c r="J329" s="13">
        <v>2346.63</v>
      </c>
      <c r="K329" s="9" t="s">
        <v>36</v>
      </c>
      <c r="L329" s="9" t="s">
        <v>37</v>
      </c>
      <c r="M329" s="14" t="s">
        <v>20</v>
      </c>
    </row>
    <row r="330" spans="1:13" x14ac:dyDescent="0.25">
      <c r="A330" s="8">
        <v>2021</v>
      </c>
      <c r="B330" s="9" t="s">
        <v>868</v>
      </c>
      <c r="C330" s="10" t="s">
        <v>14</v>
      </c>
      <c r="D330" s="10" t="s">
        <v>15</v>
      </c>
      <c r="E330" s="9" t="s">
        <v>317</v>
      </c>
      <c r="F330" s="11" t="s">
        <v>17</v>
      </c>
      <c r="G330" s="12">
        <v>44312</v>
      </c>
      <c r="H330" s="12">
        <v>44312</v>
      </c>
      <c r="I330" s="13">
        <v>458.6</v>
      </c>
      <c r="J330" s="13">
        <v>458.6</v>
      </c>
      <c r="K330" s="9" t="s">
        <v>329</v>
      </c>
      <c r="L330" s="9" t="s">
        <v>330</v>
      </c>
      <c r="M330" s="14" t="s">
        <v>20</v>
      </c>
    </row>
    <row r="331" spans="1:13" x14ac:dyDescent="0.25">
      <c r="A331" s="8">
        <v>2021</v>
      </c>
      <c r="B331" s="9" t="s">
        <v>676</v>
      </c>
      <c r="C331" s="10" t="s">
        <v>14</v>
      </c>
      <c r="D331" s="10" t="s">
        <v>15</v>
      </c>
      <c r="E331" s="9" t="s">
        <v>576</v>
      </c>
      <c r="F331" s="11" t="s">
        <v>17</v>
      </c>
      <c r="G331" s="12">
        <v>44313</v>
      </c>
      <c r="H331" s="12">
        <v>44313</v>
      </c>
      <c r="I331" s="13">
        <v>1039</v>
      </c>
      <c r="J331" s="13">
        <v>1039</v>
      </c>
      <c r="K331" s="9" t="s">
        <v>67</v>
      </c>
      <c r="L331" s="9" t="s">
        <v>68</v>
      </c>
      <c r="M331" s="14" t="s">
        <v>20</v>
      </c>
    </row>
    <row r="332" spans="1:13" x14ac:dyDescent="0.25">
      <c r="A332" s="8">
        <v>2021</v>
      </c>
      <c r="B332" s="9" t="s">
        <v>684</v>
      </c>
      <c r="C332" s="10" t="s">
        <v>14</v>
      </c>
      <c r="D332" s="10" t="s">
        <v>15</v>
      </c>
      <c r="E332" s="9" t="s">
        <v>1014</v>
      </c>
      <c r="F332" s="11" t="s">
        <v>17</v>
      </c>
      <c r="G332" s="12">
        <v>44313</v>
      </c>
      <c r="H332" s="12">
        <v>44313</v>
      </c>
      <c r="I332" s="13">
        <v>131.44999999999999</v>
      </c>
      <c r="J332" s="13">
        <v>131.44999999999999</v>
      </c>
      <c r="K332" s="9" t="s">
        <v>67</v>
      </c>
      <c r="L332" s="9" t="s">
        <v>68</v>
      </c>
      <c r="M332" s="14" t="s">
        <v>20</v>
      </c>
    </row>
    <row r="333" spans="1:13" x14ac:dyDescent="0.25">
      <c r="A333" s="8">
        <v>2021</v>
      </c>
      <c r="B333" s="9" t="s">
        <v>698</v>
      </c>
      <c r="C333" s="10" t="s">
        <v>14</v>
      </c>
      <c r="D333" s="10" t="s">
        <v>15</v>
      </c>
      <c r="E333" s="9" t="s">
        <v>16</v>
      </c>
      <c r="F333" s="11" t="s">
        <v>17</v>
      </c>
      <c r="G333" s="12">
        <v>44313</v>
      </c>
      <c r="H333" s="12">
        <v>44313</v>
      </c>
      <c r="I333" s="13">
        <v>43.45</v>
      </c>
      <c r="J333" s="13">
        <v>43.45</v>
      </c>
      <c r="K333" s="9" t="s">
        <v>548</v>
      </c>
      <c r="L333" s="9" t="s">
        <v>549</v>
      </c>
      <c r="M333" s="14" t="s">
        <v>20</v>
      </c>
    </row>
    <row r="334" spans="1:13" x14ac:dyDescent="0.25">
      <c r="A334" s="8">
        <v>2021</v>
      </c>
      <c r="B334" s="9" t="s">
        <v>798</v>
      </c>
      <c r="C334" s="10" t="s">
        <v>14</v>
      </c>
      <c r="D334" s="10" t="s">
        <v>15</v>
      </c>
      <c r="E334" s="9" t="s">
        <v>1036</v>
      </c>
      <c r="F334" s="11" t="s">
        <v>17</v>
      </c>
      <c r="G334" s="12">
        <v>44313</v>
      </c>
      <c r="H334" s="12">
        <v>44313</v>
      </c>
      <c r="I334" s="13">
        <v>148</v>
      </c>
      <c r="J334" s="13">
        <v>148</v>
      </c>
      <c r="K334" s="9" t="s">
        <v>799</v>
      </c>
      <c r="L334" s="9" t="s">
        <v>800</v>
      </c>
      <c r="M334" s="14" t="s">
        <v>20</v>
      </c>
    </row>
    <row r="335" spans="1:13" x14ac:dyDescent="0.25">
      <c r="A335" s="8">
        <v>2021</v>
      </c>
      <c r="B335" s="9" t="s">
        <v>851</v>
      </c>
      <c r="C335" s="10" t="s">
        <v>14</v>
      </c>
      <c r="D335" s="10" t="s">
        <v>15</v>
      </c>
      <c r="E335" s="9" t="s">
        <v>16</v>
      </c>
      <c r="F335" s="11" t="s">
        <v>17</v>
      </c>
      <c r="G335" s="12">
        <v>44313</v>
      </c>
      <c r="H335" s="12">
        <v>44313</v>
      </c>
      <c r="I335" s="13">
        <v>586</v>
      </c>
      <c r="J335" s="13">
        <v>586</v>
      </c>
      <c r="K335" s="9" t="s">
        <v>305</v>
      </c>
      <c r="L335" s="9" t="s">
        <v>306</v>
      </c>
      <c r="M335" s="14" t="s">
        <v>20</v>
      </c>
    </row>
    <row r="336" spans="1:13" x14ac:dyDescent="0.25">
      <c r="A336" s="8">
        <v>2021</v>
      </c>
      <c r="B336" s="9" t="s">
        <v>881</v>
      </c>
      <c r="C336" s="10" t="s">
        <v>14</v>
      </c>
      <c r="D336" s="10" t="s">
        <v>15</v>
      </c>
      <c r="E336" s="9" t="s">
        <v>1047</v>
      </c>
      <c r="F336" s="11" t="s">
        <v>17</v>
      </c>
      <c r="G336" s="12">
        <v>44313</v>
      </c>
      <c r="H336" s="12">
        <v>44313</v>
      </c>
      <c r="I336" s="13">
        <v>477</v>
      </c>
      <c r="J336" s="13">
        <v>477</v>
      </c>
      <c r="K336" s="9" t="s">
        <v>337</v>
      </c>
      <c r="L336" s="9" t="s">
        <v>338</v>
      </c>
      <c r="M336" s="14" t="s">
        <v>20</v>
      </c>
    </row>
    <row r="337" spans="1:13" x14ac:dyDescent="0.25">
      <c r="A337" s="8">
        <v>2021</v>
      </c>
      <c r="B337" s="9" t="s">
        <v>929</v>
      </c>
      <c r="C337" s="10" t="s">
        <v>14</v>
      </c>
      <c r="D337" s="10" t="s">
        <v>15</v>
      </c>
      <c r="E337" s="9" t="s">
        <v>263</v>
      </c>
      <c r="F337" s="11" t="s">
        <v>17</v>
      </c>
      <c r="G337" s="12">
        <v>44313</v>
      </c>
      <c r="H337" s="12">
        <v>44313</v>
      </c>
      <c r="I337" s="13">
        <v>11805.29</v>
      </c>
      <c r="J337" s="13">
        <v>11805.29</v>
      </c>
      <c r="K337" s="9" t="s">
        <v>264</v>
      </c>
      <c r="L337" s="9" t="s">
        <v>265</v>
      </c>
      <c r="M337" s="14" t="s">
        <v>20</v>
      </c>
    </row>
    <row r="338" spans="1:13" x14ac:dyDescent="0.25">
      <c r="A338" s="8">
        <v>2021</v>
      </c>
      <c r="B338" s="9" t="s">
        <v>977</v>
      </c>
      <c r="C338" s="10" t="s">
        <v>14</v>
      </c>
      <c r="D338" s="10" t="s">
        <v>15</v>
      </c>
      <c r="E338" s="9" t="s">
        <v>16</v>
      </c>
      <c r="F338" s="11" t="s">
        <v>17</v>
      </c>
      <c r="G338" s="12">
        <v>44313</v>
      </c>
      <c r="H338" s="12">
        <v>44313</v>
      </c>
      <c r="I338" s="13">
        <v>271.02999999999997</v>
      </c>
      <c r="J338" s="13">
        <v>271.02999999999997</v>
      </c>
      <c r="K338" s="9" t="s">
        <v>36</v>
      </c>
      <c r="L338" s="9" t="s">
        <v>37</v>
      </c>
      <c r="M338" s="14" t="s">
        <v>20</v>
      </c>
    </row>
    <row r="339" spans="1:13" x14ac:dyDescent="0.25">
      <c r="A339" s="8">
        <v>2021</v>
      </c>
      <c r="B339" s="9" t="s">
        <v>709</v>
      </c>
      <c r="C339" s="10" t="s">
        <v>14</v>
      </c>
      <c r="D339" s="10" t="s">
        <v>15</v>
      </c>
      <c r="E339" s="9" t="s">
        <v>484</v>
      </c>
      <c r="F339" s="11" t="s">
        <v>17</v>
      </c>
      <c r="G339" s="12">
        <v>44314</v>
      </c>
      <c r="H339" s="12">
        <v>44314</v>
      </c>
      <c r="I339" s="13">
        <v>648</v>
      </c>
      <c r="J339" s="13">
        <v>648</v>
      </c>
      <c r="K339" s="9" t="s">
        <v>485</v>
      </c>
      <c r="L339" s="9" t="s">
        <v>486</v>
      </c>
      <c r="M339" s="14" t="s">
        <v>20</v>
      </c>
    </row>
    <row r="340" spans="1:13" x14ac:dyDescent="0.25">
      <c r="A340" s="8">
        <v>2021</v>
      </c>
      <c r="B340" s="9" t="s">
        <v>718</v>
      </c>
      <c r="C340" s="10" t="s">
        <v>14</v>
      </c>
      <c r="D340" s="10" t="s">
        <v>15</v>
      </c>
      <c r="E340" s="9" t="s">
        <v>16</v>
      </c>
      <c r="F340" s="11" t="s">
        <v>17</v>
      </c>
      <c r="G340" s="12">
        <v>44314</v>
      </c>
      <c r="H340" s="12">
        <v>44314</v>
      </c>
      <c r="I340" s="13">
        <v>180</v>
      </c>
      <c r="J340" s="13">
        <v>180</v>
      </c>
      <c r="K340" s="9" t="s">
        <v>236</v>
      </c>
      <c r="L340" s="9" t="s">
        <v>237</v>
      </c>
      <c r="M340" s="14" t="s">
        <v>20</v>
      </c>
    </row>
    <row r="341" spans="1:13" x14ac:dyDescent="0.25">
      <c r="A341" s="8">
        <v>2021</v>
      </c>
      <c r="B341" s="9" t="s">
        <v>789</v>
      </c>
      <c r="C341" s="10" t="s">
        <v>14</v>
      </c>
      <c r="D341" s="10" t="s">
        <v>15</v>
      </c>
      <c r="E341" s="9" t="s">
        <v>344</v>
      </c>
      <c r="F341" s="11" t="s">
        <v>17</v>
      </c>
      <c r="G341" s="12">
        <v>44314</v>
      </c>
      <c r="H341" s="12">
        <v>44314</v>
      </c>
      <c r="I341" s="13">
        <v>140</v>
      </c>
      <c r="J341" s="13">
        <v>140</v>
      </c>
      <c r="K341" s="9" t="s">
        <v>572</v>
      </c>
      <c r="L341" s="9" t="s">
        <v>573</v>
      </c>
      <c r="M341" s="14" t="s">
        <v>20</v>
      </c>
    </row>
    <row r="342" spans="1:13" x14ac:dyDescent="0.25">
      <c r="A342" s="8">
        <v>2021</v>
      </c>
      <c r="B342" s="9" t="s">
        <v>863</v>
      </c>
      <c r="C342" s="10" t="s">
        <v>14</v>
      </c>
      <c r="D342" s="10" t="s">
        <v>15</v>
      </c>
      <c r="E342" s="9" t="s">
        <v>16</v>
      </c>
      <c r="F342" s="11" t="s">
        <v>17</v>
      </c>
      <c r="G342" s="12">
        <v>44314</v>
      </c>
      <c r="H342" s="12">
        <v>44314</v>
      </c>
      <c r="I342" s="13">
        <v>80</v>
      </c>
      <c r="J342" s="13">
        <v>80</v>
      </c>
      <c r="K342" s="9" t="s">
        <v>22</v>
      </c>
      <c r="L342" s="9" t="s">
        <v>23</v>
      </c>
      <c r="M342" s="14" t="s">
        <v>20</v>
      </c>
    </row>
    <row r="343" spans="1:13" x14ac:dyDescent="0.25">
      <c r="A343" s="8">
        <v>2021</v>
      </c>
      <c r="B343" s="9" t="s">
        <v>956</v>
      </c>
      <c r="C343" s="10" t="s">
        <v>14</v>
      </c>
      <c r="D343" s="10" t="s">
        <v>15</v>
      </c>
      <c r="E343" s="9" t="s">
        <v>16</v>
      </c>
      <c r="F343" s="11" t="s">
        <v>17</v>
      </c>
      <c r="G343" s="12">
        <v>44314</v>
      </c>
      <c r="H343" s="12">
        <v>44314</v>
      </c>
      <c r="I343" s="13">
        <v>90.44</v>
      </c>
      <c r="J343" s="13">
        <v>90.44</v>
      </c>
      <c r="K343" s="9" t="s">
        <v>36</v>
      </c>
      <c r="L343" s="9" t="s">
        <v>37</v>
      </c>
      <c r="M343" s="14" t="s">
        <v>20</v>
      </c>
    </row>
    <row r="344" spans="1:13" x14ac:dyDescent="0.25">
      <c r="A344" s="8">
        <v>2021</v>
      </c>
      <c r="B344" s="9" t="s">
        <v>714</v>
      </c>
      <c r="C344" s="10" t="s">
        <v>14</v>
      </c>
      <c r="D344" s="10" t="s">
        <v>15</v>
      </c>
      <c r="E344" s="9" t="s">
        <v>1018</v>
      </c>
      <c r="F344" s="11" t="s">
        <v>17</v>
      </c>
      <c r="G344" s="12">
        <v>44315</v>
      </c>
      <c r="H344" s="12">
        <v>44315</v>
      </c>
      <c r="I344" s="13">
        <v>170</v>
      </c>
      <c r="J344" s="13">
        <v>170</v>
      </c>
      <c r="K344" s="9" t="s">
        <v>715</v>
      </c>
      <c r="L344" s="9" t="s">
        <v>716</v>
      </c>
      <c r="M344" s="14" t="s">
        <v>20</v>
      </c>
    </row>
    <row r="345" spans="1:13" x14ac:dyDescent="0.25">
      <c r="A345" s="8">
        <v>2021</v>
      </c>
      <c r="B345" s="9" t="s">
        <v>752</v>
      </c>
      <c r="C345" s="10" t="s">
        <v>14</v>
      </c>
      <c r="D345" s="10" t="s">
        <v>15</v>
      </c>
      <c r="E345" s="9" t="s">
        <v>71</v>
      </c>
      <c r="F345" s="11" t="s">
        <v>17</v>
      </c>
      <c r="G345" s="12">
        <v>44315</v>
      </c>
      <c r="H345" s="12">
        <v>44315</v>
      </c>
      <c r="I345" s="13">
        <v>755.1</v>
      </c>
      <c r="J345" s="13">
        <v>755.1</v>
      </c>
      <c r="K345" s="9" t="s">
        <v>56</v>
      </c>
      <c r="L345" s="9" t="s">
        <v>57</v>
      </c>
      <c r="M345" s="14" t="s">
        <v>20</v>
      </c>
    </row>
    <row r="346" spans="1:13" x14ac:dyDescent="0.25">
      <c r="A346" s="8">
        <v>2021</v>
      </c>
      <c r="B346" s="9" t="s">
        <v>787</v>
      </c>
      <c r="C346" s="10" t="s">
        <v>14</v>
      </c>
      <c r="D346" s="10" t="s">
        <v>15</v>
      </c>
      <c r="E346" s="9" t="s">
        <v>71</v>
      </c>
      <c r="F346" s="11" t="s">
        <v>17</v>
      </c>
      <c r="G346" s="12">
        <v>44315</v>
      </c>
      <c r="H346" s="12">
        <v>44315</v>
      </c>
      <c r="I346" s="13">
        <v>222.6</v>
      </c>
      <c r="J346" s="13">
        <v>222.6</v>
      </c>
      <c r="K346" s="9" t="s">
        <v>302</v>
      </c>
      <c r="L346" s="9" t="s">
        <v>303</v>
      </c>
      <c r="M346" s="14" t="s">
        <v>20</v>
      </c>
    </row>
    <row r="347" spans="1:13" x14ac:dyDescent="0.25">
      <c r="A347" s="8">
        <v>2021</v>
      </c>
      <c r="B347" s="9" t="s">
        <v>867</v>
      </c>
      <c r="C347" s="10" t="s">
        <v>14</v>
      </c>
      <c r="D347" s="10" t="s">
        <v>15</v>
      </c>
      <c r="E347" s="9" t="s">
        <v>71</v>
      </c>
      <c r="F347" s="11" t="s">
        <v>17</v>
      </c>
      <c r="G347" s="12">
        <v>44315</v>
      </c>
      <c r="H347" s="12">
        <v>44315</v>
      </c>
      <c r="I347" s="13">
        <v>482.1</v>
      </c>
      <c r="J347" s="13">
        <v>482.1</v>
      </c>
      <c r="K347" s="9" t="s">
        <v>308</v>
      </c>
      <c r="L347" s="9" t="s">
        <v>309</v>
      </c>
      <c r="M347" s="14" t="s">
        <v>20</v>
      </c>
    </row>
    <row r="348" spans="1:13" x14ac:dyDescent="0.25">
      <c r="A348" s="8">
        <v>2021</v>
      </c>
      <c r="B348" s="9" t="s">
        <v>941</v>
      </c>
      <c r="C348" s="10" t="s">
        <v>14</v>
      </c>
      <c r="D348" s="10" t="s">
        <v>15</v>
      </c>
      <c r="E348" s="9" t="s">
        <v>16</v>
      </c>
      <c r="F348" s="11" t="s">
        <v>17</v>
      </c>
      <c r="G348" s="12">
        <v>44315</v>
      </c>
      <c r="H348" s="12">
        <v>44315</v>
      </c>
      <c r="I348" s="13">
        <v>175</v>
      </c>
      <c r="J348" s="13">
        <v>175</v>
      </c>
      <c r="K348" s="9" t="s">
        <v>245</v>
      </c>
      <c r="L348" s="9" t="s">
        <v>246</v>
      </c>
      <c r="M348" s="14" t="s">
        <v>20</v>
      </c>
    </row>
    <row r="349" spans="1:13" x14ac:dyDescent="0.25">
      <c r="A349" s="8">
        <v>2021</v>
      </c>
      <c r="B349" s="9" t="s">
        <v>842</v>
      </c>
      <c r="C349" s="10" t="s">
        <v>14</v>
      </c>
      <c r="D349" s="10" t="s">
        <v>15</v>
      </c>
      <c r="E349" s="9" t="s">
        <v>317</v>
      </c>
      <c r="F349" s="11" t="s">
        <v>17</v>
      </c>
      <c r="G349" s="12">
        <v>44319</v>
      </c>
      <c r="H349" s="12">
        <v>44319</v>
      </c>
      <c r="I349" s="13">
        <v>895</v>
      </c>
      <c r="K349" s="9" t="s">
        <v>360</v>
      </c>
      <c r="L349" s="9" t="s">
        <v>361</v>
      </c>
      <c r="M349" s="14" t="s">
        <v>20</v>
      </c>
    </row>
    <row r="350" spans="1:13" x14ac:dyDescent="0.25">
      <c r="A350" s="8">
        <v>2021</v>
      </c>
      <c r="B350" s="9" t="s">
        <v>900</v>
      </c>
      <c r="C350" s="10" t="s">
        <v>14</v>
      </c>
      <c r="D350" s="10" t="s">
        <v>15</v>
      </c>
      <c r="E350" s="9" t="s">
        <v>16</v>
      </c>
      <c r="F350" s="11" t="s">
        <v>17</v>
      </c>
      <c r="G350" s="12">
        <v>44319</v>
      </c>
      <c r="H350" s="12">
        <v>44319</v>
      </c>
      <c r="I350" s="13">
        <v>208.49</v>
      </c>
      <c r="K350" s="9" t="s">
        <v>33</v>
      </c>
      <c r="L350" s="9" t="s">
        <v>34</v>
      </c>
      <c r="M350" s="14" t="s">
        <v>20</v>
      </c>
    </row>
    <row r="351" spans="1:13" x14ac:dyDescent="0.25">
      <c r="A351" s="8">
        <v>2021</v>
      </c>
      <c r="B351" s="9" t="s">
        <v>950</v>
      </c>
      <c r="C351" s="10" t="s">
        <v>14</v>
      </c>
      <c r="D351" s="10" t="s">
        <v>15</v>
      </c>
      <c r="E351" s="9" t="s">
        <v>1056</v>
      </c>
      <c r="F351" s="11" t="s">
        <v>17</v>
      </c>
      <c r="G351" s="12">
        <v>44319</v>
      </c>
      <c r="H351" s="12">
        <v>44319</v>
      </c>
      <c r="I351" s="13">
        <v>944.9</v>
      </c>
      <c r="K351" s="9" t="s">
        <v>376</v>
      </c>
      <c r="L351" s="9" t="s">
        <v>377</v>
      </c>
      <c r="M351" s="14" t="s">
        <v>20</v>
      </c>
    </row>
    <row r="352" spans="1:13" x14ac:dyDescent="0.25">
      <c r="A352" s="8">
        <v>2021</v>
      </c>
      <c r="B352" s="9" t="s">
        <v>746</v>
      </c>
      <c r="C352" s="10" t="s">
        <v>14</v>
      </c>
      <c r="D352" s="10" t="s">
        <v>15</v>
      </c>
      <c r="E352" s="9" t="s">
        <v>317</v>
      </c>
      <c r="F352" s="11" t="s">
        <v>17</v>
      </c>
      <c r="G352" s="12">
        <v>44320</v>
      </c>
      <c r="H352" s="12">
        <v>44320</v>
      </c>
      <c r="I352" s="13">
        <v>695.5</v>
      </c>
      <c r="K352" s="9" t="s">
        <v>357</v>
      </c>
      <c r="L352" s="9" t="s">
        <v>358</v>
      </c>
      <c r="M352" s="14" t="s">
        <v>20</v>
      </c>
    </row>
    <row r="353" spans="1:13" x14ac:dyDescent="0.25">
      <c r="A353" s="8">
        <v>2021</v>
      </c>
      <c r="B353" s="9" t="s">
        <v>748</v>
      </c>
      <c r="C353" s="10" t="s">
        <v>14</v>
      </c>
      <c r="D353" s="10" t="s">
        <v>15</v>
      </c>
      <c r="E353" s="9" t="s">
        <v>317</v>
      </c>
      <c r="F353" s="11" t="s">
        <v>17</v>
      </c>
      <c r="G353" s="12">
        <v>44320</v>
      </c>
      <c r="H353" s="12">
        <v>44320</v>
      </c>
      <c r="I353" s="13">
        <v>4418.67</v>
      </c>
      <c r="K353" s="9" t="s">
        <v>357</v>
      </c>
      <c r="L353" s="9" t="s">
        <v>358</v>
      </c>
      <c r="M353" s="14" t="s">
        <v>20</v>
      </c>
    </row>
    <row r="354" spans="1:13" x14ac:dyDescent="0.25">
      <c r="A354" s="8">
        <v>2021</v>
      </c>
      <c r="B354" s="9" t="s">
        <v>850</v>
      </c>
      <c r="C354" s="10" t="s">
        <v>14</v>
      </c>
      <c r="D354" s="10" t="s">
        <v>15</v>
      </c>
      <c r="E354" s="9" t="s">
        <v>16</v>
      </c>
      <c r="F354" s="11" t="s">
        <v>17</v>
      </c>
      <c r="G354" s="12">
        <v>44320</v>
      </c>
      <c r="H354" s="12">
        <v>44320</v>
      </c>
      <c r="I354" s="13">
        <v>1695</v>
      </c>
      <c r="K354" s="9" t="s">
        <v>305</v>
      </c>
      <c r="L354" s="9" t="s">
        <v>306</v>
      </c>
      <c r="M354" s="14" t="s">
        <v>20</v>
      </c>
    </row>
    <row r="355" spans="1:13" x14ac:dyDescent="0.25">
      <c r="A355" s="8">
        <v>2021</v>
      </c>
      <c r="B355" s="9" t="s">
        <v>940</v>
      </c>
      <c r="C355" s="10" t="s">
        <v>14</v>
      </c>
      <c r="D355" s="10" t="s">
        <v>15</v>
      </c>
      <c r="E355" s="9" t="s">
        <v>16</v>
      </c>
      <c r="F355" s="11" t="s">
        <v>17</v>
      </c>
      <c r="G355" s="12">
        <v>44320</v>
      </c>
      <c r="H355" s="12">
        <v>44320</v>
      </c>
      <c r="I355" s="13">
        <v>418</v>
      </c>
      <c r="K355" s="9" t="s">
        <v>245</v>
      </c>
      <c r="L355" s="9" t="s">
        <v>246</v>
      </c>
      <c r="M355" s="14" t="s">
        <v>20</v>
      </c>
    </row>
    <row r="356" spans="1:13" x14ac:dyDescent="0.25">
      <c r="A356" s="8">
        <v>2021</v>
      </c>
      <c r="B356" s="9" t="s">
        <v>942</v>
      </c>
      <c r="C356" s="10" t="s">
        <v>14</v>
      </c>
      <c r="D356" s="10" t="s">
        <v>15</v>
      </c>
      <c r="E356" s="9" t="s">
        <v>317</v>
      </c>
      <c r="F356" s="11" t="s">
        <v>17</v>
      </c>
      <c r="G356" s="12">
        <v>44320</v>
      </c>
      <c r="H356" s="12">
        <v>44320</v>
      </c>
      <c r="I356" s="13">
        <v>156</v>
      </c>
      <c r="K356" s="9" t="s">
        <v>245</v>
      </c>
      <c r="L356" s="9" t="s">
        <v>246</v>
      </c>
      <c r="M356" s="14" t="s">
        <v>20</v>
      </c>
    </row>
    <row r="357" spans="1:13" x14ac:dyDescent="0.25">
      <c r="A357" s="8">
        <v>2021</v>
      </c>
      <c r="B357" s="9" t="s">
        <v>686</v>
      </c>
      <c r="C357" s="10" t="s">
        <v>14</v>
      </c>
      <c r="D357" s="10" t="s">
        <v>15</v>
      </c>
      <c r="E357" s="9" t="s">
        <v>71</v>
      </c>
      <c r="F357" s="11" t="s">
        <v>17</v>
      </c>
      <c r="G357" s="12">
        <v>44321</v>
      </c>
      <c r="H357" s="12">
        <v>44321</v>
      </c>
      <c r="I357" s="13">
        <v>828.95</v>
      </c>
      <c r="K357" s="9" t="s">
        <v>72</v>
      </c>
      <c r="L357" s="9" t="s">
        <v>73</v>
      </c>
      <c r="M357" s="14" t="s">
        <v>20</v>
      </c>
    </row>
    <row r="358" spans="1:13" x14ac:dyDescent="0.25">
      <c r="A358" s="8">
        <v>2021</v>
      </c>
      <c r="B358" s="9" t="s">
        <v>687</v>
      </c>
      <c r="C358" s="10" t="s">
        <v>14</v>
      </c>
      <c r="D358" s="10" t="s">
        <v>15</v>
      </c>
      <c r="E358" s="9" t="s">
        <v>71</v>
      </c>
      <c r="F358" s="11" t="s">
        <v>17</v>
      </c>
      <c r="G358" s="12">
        <v>44321</v>
      </c>
      <c r="H358" s="12">
        <v>44321</v>
      </c>
      <c r="I358" s="13">
        <v>113.95</v>
      </c>
      <c r="K358" s="9" t="s">
        <v>72</v>
      </c>
      <c r="L358" s="9" t="s">
        <v>73</v>
      </c>
      <c r="M358" s="14" t="s">
        <v>20</v>
      </c>
    </row>
    <row r="359" spans="1:13" x14ac:dyDescent="0.25">
      <c r="A359" s="8">
        <v>2021</v>
      </c>
      <c r="B359" s="9" t="s">
        <v>720</v>
      </c>
      <c r="C359" s="10" t="s">
        <v>14</v>
      </c>
      <c r="D359" s="10" t="s">
        <v>15</v>
      </c>
      <c r="E359" s="9" t="s">
        <v>71</v>
      </c>
      <c r="F359" s="11" t="s">
        <v>17</v>
      </c>
      <c r="G359" s="12">
        <v>44321</v>
      </c>
      <c r="H359" s="12">
        <v>44321</v>
      </c>
      <c r="I359" s="13">
        <v>303</v>
      </c>
      <c r="K359" s="9" t="s">
        <v>721</v>
      </c>
      <c r="L359" s="9" t="s">
        <v>722</v>
      </c>
      <c r="M359" s="14" t="s">
        <v>20</v>
      </c>
    </row>
    <row r="360" spans="1:13" x14ac:dyDescent="0.25">
      <c r="A360" s="8">
        <v>2021</v>
      </c>
      <c r="B360" s="9" t="s">
        <v>893</v>
      </c>
      <c r="C360" s="10" t="s">
        <v>14</v>
      </c>
      <c r="D360" s="10" t="s">
        <v>15</v>
      </c>
      <c r="E360" s="9" t="s">
        <v>317</v>
      </c>
      <c r="F360" s="11" t="s">
        <v>17</v>
      </c>
      <c r="G360" s="12">
        <v>44321</v>
      </c>
      <c r="H360" s="12">
        <v>44321</v>
      </c>
      <c r="I360" s="13">
        <v>226</v>
      </c>
      <c r="K360" s="9" t="s">
        <v>30</v>
      </c>
      <c r="L360" s="9" t="s">
        <v>31</v>
      </c>
      <c r="M360" s="14" t="s">
        <v>20</v>
      </c>
    </row>
    <row r="361" spans="1:13" x14ac:dyDescent="0.25">
      <c r="A361" s="8">
        <v>2021</v>
      </c>
      <c r="B361" s="9" t="s">
        <v>901</v>
      </c>
      <c r="C361" s="10" t="s">
        <v>14</v>
      </c>
      <c r="D361" s="10" t="s">
        <v>15</v>
      </c>
      <c r="E361" s="9" t="s">
        <v>16</v>
      </c>
      <c r="F361" s="11" t="s">
        <v>17</v>
      </c>
      <c r="G361" s="12">
        <v>44321</v>
      </c>
      <c r="H361" s="12">
        <v>44321</v>
      </c>
      <c r="I361" s="13">
        <v>335.04</v>
      </c>
      <c r="K361" s="9" t="s">
        <v>33</v>
      </c>
      <c r="L361" s="9" t="s">
        <v>34</v>
      </c>
      <c r="M361" s="14" t="s">
        <v>20</v>
      </c>
    </row>
    <row r="362" spans="1:13" x14ac:dyDescent="0.25">
      <c r="A362" s="8">
        <v>2021</v>
      </c>
      <c r="B362" s="9" t="s">
        <v>911</v>
      </c>
      <c r="C362" s="10" t="s">
        <v>14</v>
      </c>
      <c r="D362" s="10" t="s">
        <v>15</v>
      </c>
      <c r="E362" s="9" t="s">
        <v>1052</v>
      </c>
      <c r="F362" s="11" t="s">
        <v>17</v>
      </c>
      <c r="G362" s="12">
        <v>44321</v>
      </c>
      <c r="H362" s="12">
        <v>44321</v>
      </c>
      <c r="I362" s="13">
        <v>1005</v>
      </c>
      <c r="K362" s="9" t="s">
        <v>636</v>
      </c>
      <c r="L362" s="9" t="s">
        <v>637</v>
      </c>
      <c r="M362" s="14" t="s">
        <v>20</v>
      </c>
    </row>
    <row r="363" spans="1:13" x14ac:dyDescent="0.25">
      <c r="A363" s="8">
        <v>2021</v>
      </c>
      <c r="B363" s="9" t="s">
        <v>915</v>
      </c>
      <c r="C363" s="10" t="s">
        <v>14</v>
      </c>
      <c r="D363" s="10" t="s">
        <v>15</v>
      </c>
      <c r="E363" s="9" t="s">
        <v>1052</v>
      </c>
      <c r="F363" s="11" t="s">
        <v>17</v>
      </c>
      <c r="G363" s="12">
        <v>44321</v>
      </c>
      <c r="H363" s="12">
        <v>44321</v>
      </c>
      <c r="I363" s="13">
        <v>730</v>
      </c>
      <c r="K363" s="9" t="s">
        <v>636</v>
      </c>
      <c r="L363" s="9" t="s">
        <v>637</v>
      </c>
      <c r="M363" s="14" t="s">
        <v>20</v>
      </c>
    </row>
    <row r="364" spans="1:13" x14ac:dyDescent="0.25">
      <c r="A364" s="8">
        <v>2021</v>
      </c>
      <c r="B364" s="9" t="s">
        <v>958</v>
      </c>
      <c r="C364" s="10" t="s">
        <v>14</v>
      </c>
      <c r="D364" s="10" t="s">
        <v>15</v>
      </c>
      <c r="E364" s="9" t="s">
        <v>16</v>
      </c>
      <c r="F364" s="11" t="s">
        <v>17</v>
      </c>
      <c r="G364" s="12">
        <v>44321</v>
      </c>
      <c r="H364" s="12">
        <v>44321</v>
      </c>
      <c r="I364" s="13">
        <v>1036.5999999999999</v>
      </c>
      <c r="K364" s="9" t="s">
        <v>36</v>
      </c>
      <c r="L364" s="9" t="s">
        <v>37</v>
      </c>
      <c r="M364" s="14" t="s">
        <v>20</v>
      </c>
    </row>
    <row r="365" spans="1:13" x14ac:dyDescent="0.25">
      <c r="A365" s="8">
        <v>2021</v>
      </c>
      <c r="B365" s="9" t="s">
        <v>856</v>
      </c>
      <c r="C365" s="10" t="s">
        <v>14</v>
      </c>
      <c r="D365" s="10" t="s">
        <v>15</v>
      </c>
      <c r="E365" s="9" t="s">
        <v>16</v>
      </c>
      <c r="F365" s="11" t="s">
        <v>17</v>
      </c>
      <c r="G365" s="12">
        <v>44322</v>
      </c>
      <c r="H365" s="12">
        <v>44322</v>
      </c>
      <c r="I365" s="13">
        <v>498</v>
      </c>
      <c r="K365" s="9" t="s">
        <v>305</v>
      </c>
      <c r="L365" s="9" t="s">
        <v>306</v>
      </c>
      <c r="M365" s="14" t="s">
        <v>20</v>
      </c>
    </row>
    <row r="366" spans="1:13" x14ac:dyDescent="0.25">
      <c r="A366" s="8">
        <v>2021</v>
      </c>
      <c r="B366" s="9" t="s">
        <v>861</v>
      </c>
      <c r="C366" s="10" t="s">
        <v>14</v>
      </c>
      <c r="D366" s="10" t="s">
        <v>15</v>
      </c>
      <c r="E366" s="9" t="s">
        <v>16</v>
      </c>
      <c r="F366" s="11" t="s">
        <v>17</v>
      </c>
      <c r="G366" s="12">
        <v>44322</v>
      </c>
      <c r="H366" s="12">
        <v>44322</v>
      </c>
      <c r="I366" s="13">
        <v>575</v>
      </c>
      <c r="K366" s="9" t="s">
        <v>22</v>
      </c>
      <c r="L366" s="9" t="s">
        <v>23</v>
      </c>
      <c r="M366" s="14" t="s">
        <v>20</v>
      </c>
    </row>
    <row r="367" spans="1:13" x14ac:dyDescent="0.25">
      <c r="A367" s="8">
        <v>2021</v>
      </c>
      <c r="B367" s="9" t="s">
        <v>939</v>
      </c>
      <c r="C367" s="10" t="s">
        <v>14</v>
      </c>
      <c r="D367" s="10" t="s">
        <v>15</v>
      </c>
      <c r="E367" s="9" t="s">
        <v>653</v>
      </c>
      <c r="F367" s="11" t="s">
        <v>17</v>
      </c>
      <c r="G367" s="12">
        <v>44322</v>
      </c>
      <c r="H367" s="12">
        <v>44322</v>
      </c>
      <c r="I367" s="13">
        <v>251.2</v>
      </c>
      <c r="K367" s="9" t="s">
        <v>618</v>
      </c>
      <c r="L367" s="9" t="s">
        <v>619</v>
      </c>
      <c r="M367" s="14" t="s">
        <v>20</v>
      </c>
    </row>
    <row r="368" spans="1:13" x14ac:dyDescent="0.25">
      <c r="A368" s="8">
        <v>2021</v>
      </c>
      <c r="B368" s="9" t="s">
        <v>810</v>
      </c>
      <c r="C368" s="10" t="s">
        <v>14</v>
      </c>
      <c r="D368" s="10" t="s">
        <v>15</v>
      </c>
      <c r="E368" s="9" t="s">
        <v>71</v>
      </c>
      <c r="F368" s="11" t="s">
        <v>17</v>
      </c>
      <c r="G368" s="12">
        <v>44323</v>
      </c>
      <c r="H368" s="12">
        <v>44323</v>
      </c>
      <c r="I368" s="13">
        <v>28.8</v>
      </c>
      <c r="K368" s="9" t="s">
        <v>215</v>
      </c>
      <c r="L368" s="9" t="s">
        <v>216</v>
      </c>
      <c r="M368" s="14" t="s">
        <v>20</v>
      </c>
    </row>
    <row r="369" spans="1:13" x14ac:dyDescent="0.25">
      <c r="A369" s="8">
        <v>2021</v>
      </c>
      <c r="B369" s="9" t="s">
        <v>954</v>
      </c>
      <c r="C369" s="10" t="s">
        <v>14</v>
      </c>
      <c r="D369" s="10" t="s">
        <v>15</v>
      </c>
      <c r="E369" s="9" t="s">
        <v>16</v>
      </c>
      <c r="F369" s="11" t="s">
        <v>17</v>
      </c>
      <c r="G369" s="12">
        <v>44323</v>
      </c>
      <c r="H369" s="12">
        <v>44323</v>
      </c>
      <c r="I369" s="13">
        <v>12.48</v>
      </c>
      <c r="K369" s="9" t="s">
        <v>36</v>
      </c>
      <c r="L369" s="9" t="s">
        <v>37</v>
      </c>
      <c r="M369" s="14" t="s">
        <v>20</v>
      </c>
    </row>
    <row r="370" spans="1:13" x14ac:dyDescent="0.25">
      <c r="A370" s="8">
        <v>2021</v>
      </c>
      <c r="B370" s="9" t="s">
        <v>864</v>
      </c>
      <c r="C370" s="10" t="s">
        <v>14</v>
      </c>
      <c r="D370" s="10" t="s">
        <v>15</v>
      </c>
      <c r="E370" s="9" t="s">
        <v>16</v>
      </c>
      <c r="F370" s="11" t="s">
        <v>17</v>
      </c>
      <c r="G370" s="12">
        <v>44326</v>
      </c>
      <c r="H370" s="12">
        <v>44326</v>
      </c>
      <c r="I370" s="13">
        <v>168</v>
      </c>
      <c r="K370" s="9" t="s">
        <v>22</v>
      </c>
      <c r="L370" s="9" t="s">
        <v>23</v>
      </c>
      <c r="M370" s="14" t="s">
        <v>20</v>
      </c>
    </row>
    <row r="371" spans="1:13" x14ac:dyDescent="0.25">
      <c r="A371" s="8">
        <v>2021</v>
      </c>
      <c r="B371" s="9" t="s">
        <v>952</v>
      </c>
      <c r="C371" s="10" t="s">
        <v>14</v>
      </c>
      <c r="D371" s="10" t="s">
        <v>15</v>
      </c>
      <c r="E371" s="9" t="s">
        <v>16</v>
      </c>
      <c r="F371" s="11" t="s">
        <v>17</v>
      </c>
      <c r="G371" s="12">
        <v>44326</v>
      </c>
      <c r="H371" s="12">
        <v>44326</v>
      </c>
      <c r="I371" s="13">
        <v>897.5</v>
      </c>
      <c r="K371" s="9" t="s">
        <v>36</v>
      </c>
      <c r="L371" s="9" t="s">
        <v>37</v>
      </c>
      <c r="M371" s="14" t="s">
        <v>20</v>
      </c>
    </row>
    <row r="372" spans="1:13" x14ac:dyDescent="0.25">
      <c r="A372" s="8">
        <v>2021</v>
      </c>
      <c r="B372" s="9" t="s">
        <v>675</v>
      </c>
      <c r="C372" s="10" t="s">
        <v>14</v>
      </c>
      <c r="D372" s="10" t="s">
        <v>15</v>
      </c>
      <c r="E372" s="9" t="s">
        <v>16</v>
      </c>
      <c r="F372" s="11" t="s">
        <v>17</v>
      </c>
      <c r="G372" s="12">
        <v>44327</v>
      </c>
      <c r="H372" s="12">
        <v>44327</v>
      </c>
      <c r="I372" s="13">
        <v>456.24</v>
      </c>
      <c r="K372" s="9" t="s">
        <v>67</v>
      </c>
      <c r="L372" s="9" t="s">
        <v>68</v>
      </c>
      <c r="M372" s="14" t="s">
        <v>20</v>
      </c>
    </row>
    <row r="373" spans="1:13" x14ac:dyDescent="0.25">
      <c r="A373" s="8">
        <v>2021</v>
      </c>
      <c r="B373" s="9" t="s">
        <v>678</v>
      </c>
      <c r="C373" s="10" t="s">
        <v>14</v>
      </c>
      <c r="D373" s="10" t="s">
        <v>15</v>
      </c>
      <c r="E373" s="9" t="s">
        <v>16</v>
      </c>
      <c r="F373" s="11" t="s">
        <v>17</v>
      </c>
      <c r="G373" s="12">
        <v>44327</v>
      </c>
      <c r="H373" s="12">
        <v>44327</v>
      </c>
      <c r="I373" s="13">
        <v>482.24</v>
      </c>
      <c r="K373" s="9" t="s">
        <v>67</v>
      </c>
      <c r="L373" s="9" t="s">
        <v>68</v>
      </c>
      <c r="M373" s="14" t="s">
        <v>20</v>
      </c>
    </row>
    <row r="374" spans="1:13" x14ac:dyDescent="0.25">
      <c r="A374" s="8">
        <v>2021</v>
      </c>
      <c r="B374" s="9" t="s">
        <v>777</v>
      </c>
      <c r="C374" s="10" t="s">
        <v>14</v>
      </c>
      <c r="D374" s="10" t="s">
        <v>15</v>
      </c>
      <c r="E374" s="9" t="s">
        <v>16</v>
      </c>
      <c r="F374" s="11" t="s">
        <v>17</v>
      </c>
      <c r="G374" s="12">
        <v>44327</v>
      </c>
      <c r="H374" s="12">
        <v>44327</v>
      </c>
      <c r="I374" s="13">
        <v>366.6</v>
      </c>
      <c r="K374" s="9" t="s">
        <v>240</v>
      </c>
      <c r="L374" s="9" t="s">
        <v>241</v>
      </c>
      <c r="M374" s="14" t="s">
        <v>20</v>
      </c>
    </row>
    <row r="375" spans="1:13" x14ac:dyDescent="0.25">
      <c r="A375" s="8">
        <v>2021</v>
      </c>
      <c r="B375" s="9" t="s">
        <v>833</v>
      </c>
      <c r="C375" s="10" t="s">
        <v>14</v>
      </c>
      <c r="D375" s="10" t="s">
        <v>15</v>
      </c>
      <c r="E375" s="9" t="s">
        <v>1044</v>
      </c>
      <c r="F375" s="11" t="s">
        <v>17</v>
      </c>
      <c r="G375" s="12">
        <v>44327</v>
      </c>
      <c r="H375" s="12">
        <v>44327</v>
      </c>
      <c r="I375" s="13">
        <v>600</v>
      </c>
      <c r="K375" s="9" t="s">
        <v>409</v>
      </c>
      <c r="L375" s="9" t="s">
        <v>410</v>
      </c>
      <c r="M375" s="14" t="s">
        <v>20</v>
      </c>
    </row>
    <row r="376" spans="1:13" x14ac:dyDescent="0.25">
      <c r="A376" s="8">
        <v>2021</v>
      </c>
      <c r="B376" s="9" t="s">
        <v>849</v>
      </c>
      <c r="C376" s="10" t="s">
        <v>14</v>
      </c>
      <c r="D376" s="10" t="s">
        <v>15</v>
      </c>
      <c r="E376" s="9" t="s">
        <v>16</v>
      </c>
      <c r="F376" s="11" t="s">
        <v>17</v>
      </c>
      <c r="G376" s="12">
        <v>44327</v>
      </c>
      <c r="H376" s="12">
        <v>44327</v>
      </c>
      <c r="I376" s="13">
        <v>482</v>
      </c>
      <c r="K376" s="9" t="s">
        <v>305</v>
      </c>
      <c r="L376" s="9" t="s">
        <v>306</v>
      </c>
      <c r="M376" s="14" t="s">
        <v>20</v>
      </c>
    </row>
    <row r="377" spans="1:13" x14ac:dyDescent="0.25">
      <c r="A377" s="8">
        <v>2021</v>
      </c>
      <c r="B377" s="9" t="s">
        <v>700</v>
      </c>
      <c r="C377" s="10" t="s">
        <v>14</v>
      </c>
      <c r="D377" s="10" t="s">
        <v>15</v>
      </c>
      <c r="E377" s="9" t="s">
        <v>16</v>
      </c>
      <c r="F377" s="11" t="s">
        <v>17</v>
      </c>
      <c r="G377" s="12">
        <v>44328</v>
      </c>
      <c r="H377" s="12">
        <v>44328</v>
      </c>
      <c r="I377" s="13">
        <v>1015.82</v>
      </c>
      <c r="K377" s="9" t="s">
        <v>548</v>
      </c>
      <c r="L377" s="9" t="s">
        <v>549</v>
      </c>
      <c r="M377" s="14" t="s">
        <v>20</v>
      </c>
    </row>
    <row r="378" spans="1:13" x14ac:dyDescent="0.25">
      <c r="A378" s="8">
        <v>2021</v>
      </c>
      <c r="B378" s="9" t="s">
        <v>729</v>
      </c>
      <c r="C378" s="10" t="s">
        <v>14</v>
      </c>
      <c r="D378" s="10" t="s">
        <v>15</v>
      </c>
      <c r="E378" s="9" t="s">
        <v>317</v>
      </c>
      <c r="F378" s="11" t="s">
        <v>17</v>
      </c>
      <c r="G378" s="12">
        <v>44328</v>
      </c>
      <c r="H378" s="12">
        <v>44328</v>
      </c>
      <c r="I378" s="13">
        <v>590</v>
      </c>
      <c r="K378" s="9" t="s">
        <v>299</v>
      </c>
      <c r="L378" s="9" t="s">
        <v>300</v>
      </c>
      <c r="M378" s="14" t="s">
        <v>20</v>
      </c>
    </row>
    <row r="379" spans="1:13" x14ac:dyDescent="0.25">
      <c r="A379" s="8">
        <v>2021</v>
      </c>
      <c r="B379" s="9" t="s">
        <v>740</v>
      </c>
      <c r="C379" s="10" t="s">
        <v>14</v>
      </c>
      <c r="D379" s="10" t="s">
        <v>15</v>
      </c>
      <c r="E379" s="9" t="s">
        <v>317</v>
      </c>
      <c r="F379" s="11" t="s">
        <v>17</v>
      </c>
      <c r="G379" s="12">
        <v>44328</v>
      </c>
      <c r="H379" s="12">
        <v>44328</v>
      </c>
      <c r="I379" s="13">
        <v>2716.34</v>
      </c>
      <c r="K379" s="9" t="s">
        <v>357</v>
      </c>
      <c r="L379" s="9" t="s">
        <v>358</v>
      </c>
      <c r="M379" s="14" t="s">
        <v>20</v>
      </c>
    </row>
    <row r="380" spans="1:13" x14ac:dyDescent="0.25">
      <c r="A380" s="8">
        <v>2021</v>
      </c>
      <c r="B380" s="9" t="s">
        <v>778</v>
      </c>
      <c r="C380" s="10" t="s">
        <v>14</v>
      </c>
      <c r="D380" s="10" t="s">
        <v>15</v>
      </c>
      <c r="E380" s="9" t="s">
        <v>16</v>
      </c>
      <c r="F380" s="11" t="s">
        <v>17</v>
      </c>
      <c r="G380" s="12">
        <v>44328</v>
      </c>
      <c r="H380" s="12">
        <v>44328</v>
      </c>
      <c r="I380" s="13">
        <v>200</v>
      </c>
      <c r="K380" s="9" t="s">
        <v>240</v>
      </c>
      <c r="L380" s="9" t="s">
        <v>241</v>
      </c>
      <c r="M380" s="14" t="s">
        <v>20</v>
      </c>
    </row>
    <row r="381" spans="1:13" x14ac:dyDescent="0.25">
      <c r="A381" s="8">
        <v>2021</v>
      </c>
      <c r="B381" s="9" t="s">
        <v>989</v>
      </c>
      <c r="C381" s="10" t="s">
        <v>14</v>
      </c>
      <c r="D381" s="10" t="s">
        <v>15</v>
      </c>
      <c r="E381" s="9" t="s">
        <v>16</v>
      </c>
      <c r="F381" s="11" t="s">
        <v>17</v>
      </c>
      <c r="G381" s="12">
        <v>44328</v>
      </c>
      <c r="H381" s="12">
        <v>44328</v>
      </c>
      <c r="I381" s="13">
        <v>1816.74</v>
      </c>
      <c r="K381" s="9" t="s">
        <v>990</v>
      </c>
      <c r="L381" s="9" t="s">
        <v>991</v>
      </c>
      <c r="M381" s="14" t="s">
        <v>20</v>
      </c>
    </row>
    <row r="382" spans="1:13" x14ac:dyDescent="0.25">
      <c r="A382" s="8">
        <v>2021</v>
      </c>
      <c r="B382" s="9" t="s">
        <v>1008</v>
      </c>
      <c r="C382" s="10" t="s">
        <v>14</v>
      </c>
      <c r="D382" s="10" t="s">
        <v>15</v>
      </c>
      <c r="E382" s="9" t="s">
        <v>1064</v>
      </c>
      <c r="F382" s="11" t="s">
        <v>17</v>
      </c>
      <c r="G382" s="12">
        <v>44328</v>
      </c>
      <c r="H382" s="12">
        <v>44328</v>
      </c>
      <c r="I382" s="13">
        <v>15600</v>
      </c>
      <c r="K382" s="9" t="s">
        <v>1009</v>
      </c>
      <c r="L382" s="9" t="s">
        <v>1010</v>
      </c>
      <c r="M382" s="14" t="s">
        <v>20</v>
      </c>
    </row>
    <row r="383" spans="1:13" x14ac:dyDescent="0.25">
      <c r="A383" s="8">
        <v>2021</v>
      </c>
      <c r="B383" s="9" t="s">
        <v>767</v>
      </c>
      <c r="C383" s="10" t="s">
        <v>14</v>
      </c>
      <c r="D383" s="10" t="s">
        <v>15</v>
      </c>
      <c r="E383" s="9" t="s">
        <v>278</v>
      </c>
      <c r="F383" s="11" t="s">
        <v>17</v>
      </c>
      <c r="G383" s="12">
        <v>44329</v>
      </c>
      <c r="H383" s="12">
        <v>44329</v>
      </c>
      <c r="I383" s="13">
        <v>100</v>
      </c>
      <c r="K383" s="9" t="s">
        <v>768</v>
      </c>
      <c r="L383" s="9" t="s">
        <v>769</v>
      </c>
      <c r="M383" s="14" t="s">
        <v>20</v>
      </c>
    </row>
    <row r="384" spans="1:13" x14ac:dyDescent="0.25">
      <c r="A384" s="8">
        <v>2021</v>
      </c>
      <c r="B384" s="9" t="s">
        <v>877</v>
      </c>
      <c r="C384" s="10" t="s">
        <v>14</v>
      </c>
      <c r="D384" s="10" t="s">
        <v>15</v>
      </c>
      <c r="E384" s="9" t="s">
        <v>278</v>
      </c>
      <c r="F384" s="11" t="s">
        <v>17</v>
      </c>
      <c r="G384" s="12">
        <v>44329</v>
      </c>
      <c r="H384" s="12">
        <v>44329</v>
      </c>
      <c r="I384" s="13">
        <v>300</v>
      </c>
      <c r="K384" s="9" t="s">
        <v>533</v>
      </c>
      <c r="L384" s="9" t="s">
        <v>534</v>
      </c>
      <c r="M384" s="14" t="s">
        <v>20</v>
      </c>
    </row>
    <row r="385" spans="1:13" x14ac:dyDescent="0.25">
      <c r="A385" s="8">
        <v>2021</v>
      </c>
      <c r="B385" s="9" t="s">
        <v>928</v>
      </c>
      <c r="C385" s="10" t="s">
        <v>14</v>
      </c>
      <c r="D385" s="10" t="s">
        <v>15</v>
      </c>
      <c r="E385" s="9" t="s">
        <v>344</v>
      </c>
      <c r="F385" s="11" t="s">
        <v>17</v>
      </c>
      <c r="G385" s="12">
        <v>44329</v>
      </c>
      <c r="H385" s="12">
        <v>44329</v>
      </c>
      <c r="I385" s="13">
        <v>529</v>
      </c>
      <c r="K385" s="9" t="s">
        <v>341</v>
      </c>
      <c r="L385" s="9" t="s">
        <v>342</v>
      </c>
      <c r="M385" s="14" t="s">
        <v>20</v>
      </c>
    </row>
    <row r="386" spans="1:13" x14ac:dyDescent="0.25">
      <c r="A386" s="8">
        <v>2021</v>
      </c>
      <c r="B386" s="9" t="s">
        <v>959</v>
      </c>
      <c r="C386" s="10" t="s">
        <v>14</v>
      </c>
      <c r="D386" s="10" t="s">
        <v>15</v>
      </c>
      <c r="E386" s="9" t="s">
        <v>16</v>
      </c>
      <c r="F386" s="11" t="s">
        <v>17</v>
      </c>
      <c r="G386" s="12">
        <v>44329</v>
      </c>
      <c r="H386" s="12">
        <v>44329</v>
      </c>
      <c r="I386" s="13">
        <v>1588.96</v>
      </c>
      <c r="K386" s="9" t="s">
        <v>36</v>
      </c>
      <c r="L386" s="9" t="s">
        <v>37</v>
      </c>
      <c r="M386" s="14" t="s">
        <v>20</v>
      </c>
    </row>
    <row r="387" spans="1:13" x14ac:dyDescent="0.25">
      <c r="A387" s="8">
        <v>2021</v>
      </c>
      <c r="B387" s="9" t="s">
        <v>985</v>
      </c>
      <c r="C387" s="10" t="s">
        <v>14</v>
      </c>
      <c r="D387" s="10" t="s">
        <v>15</v>
      </c>
      <c r="E387" s="9" t="s">
        <v>626</v>
      </c>
      <c r="F387" s="11" t="s">
        <v>17</v>
      </c>
      <c r="G387" s="12">
        <v>44329</v>
      </c>
      <c r="H387" s="12">
        <v>44329</v>
      </c>
      <c r="I387" s="13">
        <v>1938</v>
      </c>
      <c r="K387" s="9" t="s">
        <v>295</v>
      </c>
      <c r="L387" s="9" t="s">
        <v>296</v>
      </c>
      <c r="M387" s="14" t="s">
        <v>20</v>
      </c>
    </row>
    <row r="388" spans="1:13" x14ac:dyDescent="0.25">
      <c r="A388" s="8">
        <v>2021</v>
      </c>
      <c r="B388" s="9" t="s">
        <v>797</v>
      </c>
      <c r="C388" s="10" t="s">
        <v>14</v>
      </c>
      <c r="D388" s="10" t="s">
        <v>15</v>
      </c>
      <c r="E388" s="9" t="s">
        <v>1035</v>
      </c>
      <c r="F388" s="11" t="s">
        <v>17</v>
      </c>
      <c r="G388" s="12">
        <v>44330</v>
      </c>
      <c r="H388" s="12">
        <v>44330</v>
      </c>
      <c r="I388" s="13">
        <v>320</v>
      </c>
      <c r="K388" s="9" t="s">
        <v>220</v>
      </c>
      <c r="L388" s="9" t="s">
        <v>221</v>
      </c>
      <c r="M388" s="14" t="s">
        <v>20</v>
      </c>
    </row>
    <row r="389" spans="1:13" x14ac:dyDescent="0.25">
      <c r="A389" s="8">
        <v>2021</v>
      </c>
      <c r="B389" s="9" t="s">
        <v>824</v>
      </c>
      <c r="C389" s="10" t="s">
        <v>14</v>
      </c>
      <c r="D389" s="10" t="s">
        <v>15</v>
      </c>
      <c r="E389" s="9" t="s">
        <v>1041</v>
      </c>
      <c r="F389" s="11" t="s">
        <v>17</v>
      </c>
      <c r="G389" s="12">
        <v>44330</v>
      </c>
      <c r="H389" s="12">
        <v>44330</v>
      </c>
      <c r="I389" s="13">
        <v>110</v>
      </c>
      <c r="K389" s="9" t="s">
        <v>825</v>
      </c>
      <c r="L389" s="9" t="s">
        <v>826</v>
      </c>
      <c r="M389" s="14" t="s">
        <v>20</v>
      </c>
    </row>
    <row r="390" spans="1:13" x14ac:dyDescent="0.25">
      <c r="A390" s="8">
        <v>2021</v>
      </c>
      <c r="B390" s="9" t="s">
        <v>847</v>
      </c>
      <c r="C390" s="10" t="s">
        <v>14</v>
      </c>
      <c r="D390" s="10" t="s">
        <v>15</v>
      </c>
      <c r="E390" s="9" t="s">
        <v>16</v>
      </c>
      <c r="F390" s="11" t="s">
        <v>17</v>
      </c>
      <c r="G390" s="12">
        <v>44330</v>
      </c>
      <c r="H390" s="12">
        <v>44330</v>
      </c>
      <c r="I390" s="13">
        <v>680.9</v>
      </c>
      <c r="K390" s="9" t="s">
        <v>305</v>
      </c>
      <c r="L390" s="9" t="s">
        <v>306</v>
      </c>
      <c r="M390" s="14" t="s">
        <v>20</v>
      </c>
    </row>
    <row r="391" spans="1:13" x14ac:dyDescent="0.25">
      <c r="A391" s="8">
        <v>2021</v>
      </c>
      <c r="B391" s="9" t="s">
        <v>885</v>
      </c>
      <c r="C391" s="10" t="s">
        <v>14</v>
      </c>
      <c r="D391" s="10" t="s">
        <v>15</v>
      </c>
      <c r="E391" s="9" t="s">
        <v>1050</v>
      </c>
      <c r="F391" s="11" t="s">
        <v>17</v>
      </c>
      <c r="G391" s="12">
        <v>44330</v>
      </c>
      <c r="H391" s="12">
        <v>44330</v>
      </c>
      <c r="I391" s="13">
        <v>100.01</v>
      </c>
      <c r="K391" s="9" t="s">
        <v>886</v>
      </c>
      <c r="L391" s="9" t="s">
        <v>887</v>
      </c>
      <c r="M391" s="14" t="s">
        <v>20</v>
      </c>
    </row>
    <row r="392" spans="1:13" x14ac:dyDescent="0.25">
      <c r="A392" s="8">
        <v>2021</v>
      </c>
      <c r="B392" s="9" t="s">
        <v>888</v>
      </c>
      <c r="C392" s="10" t="s">
        <v>14</v>
      </c>
      <c r="D392" s="10" t="s">
        <v>15</v>
      </c>
      <c r="E392" s="9" t="s">
        <v>1050</v>
      </c>
      <c r="F392" s="11" t="s">
        <v>17</v>
      </c>
      <c r="G392" s="12">
        <v>44330</v>
      </c>
      <c r="H392" s="12">
        <v>44330</v>
      </c>
      <c r="I392" s="13">
        <v>100.01</v>
      </c>
      <c r="K392" s="9" t="s">
        <v>886</v>
      </c>
      <c r="L392" s="9" t="s">
        <v>887</v>
      </c>
      <c r="M392" s="14" t="s">
        <v>20</v>
      </c>
    </row>
    <row r="393" spans="1:13" x14ac:dyDescent="0.25">
      <c r="A393" s="8">
        <v>2021</v>
      </c>
      <c r="B393" s="9" t="s">
        <v>932</v>
      </c>
      <c r="C393" s="10" t="s">
        <v>14</v>
      </c>
      <c r="D393" s="10" t="s">
        <v>15</v>
      </c>
      <c r="E393" s="9" t="s">
        <v>16</v>
      </c>
      <c r="F393" s="11" t="s">
        <v>17</v>
      </c>
      <c r="G393" s="12">
        <v>44330</v>
      </c>
      <c r="H393" s="12">
        <v>44330</v>
      </c>
      <c r="I393" s="13">
        <v>23.95</v>
      </c>
      <c r="K393" s="9" t="s">
        <v>85</v>
      </c>
      <c r="L393" s="9" t="s">
        <v>86</v>
      </c>
      <c r="M393" s="14" t="s">
        <v>20</v>
      </c>
    </row>
    <row r="394" spans="1:13" x14ac:dyDescent="0.25">
      <c r="A394" s="8">
        <v>2021</v>
      </c>
      <c r="B394" s="43" t="s">
        <v>662</v>
      </c>
      <c r="C394" s="10" t="s">
        <v>14</v>
      </c>
      <c r="D394" s="10" t="s">
        <v>15</v>
      </c>
      <c r="E394" s="9" t="s">
        <v>663</v>
      </c>
      <c r="F394" s="14" t="s">
        <v>664</v>
      </c>
      <c r="G394" s="12">
        <v>44293</v>
      </c>
      <c r="H394" s="12">
        <v>44332</v>
      </c>
      <c r="I394" s="13">
        <v>199700</v>
      </c>
      <c r="K394" s="9" t="s">
        <v>548</v>
      </c>
      <c r="L394" s="9" t="s">
        <v>549</v>
      </c>
      <c r="M394" s="14" t="s">
        <v>20</v>
      </c>
    </row>
    <row r="395" spans="1:13" x14ac:dyDescent="0.25">
      <c r="A395" s="8">
        <v>2021</v>
      </c>
      <c r="B395" s="9" t="s">
        <v>711</v>
      </c>
      <c r="C395" s="10" t="s">
        <v>14</v>
      </c>
      <c r="D395" s="10" t="s">
        <v>15</v>
      </c>
      <c r="E395" s="9" t="s">
        <v>16</v>
      </c>
      <c r="F395" s="11" t="s">
        <v>17</v>
      </c>
      <c r="G395" s="12">
        <v>44333</v>
      </c>
      <c r="H395" s="12">
        <v>44333</v>
      </c>
      <c r="I395" s="13">
        <v>706.58</v>
      </c>
      <c r="K395" s="9" t="s">
        <v>76</v>
      </c>
      <c r="L395" s="9" t="s">
        <v>77</v>
      </c>
      <c r="M395" s="14" t="s">
        <v>20</v>
      </c>
    </row>
    <row r="396" spans="1:13" x14ac:dyDescent="0.25">
      <c r="A396" s="8">
        <v>2021</v>
      </c>
      <c r="B396" s="9" t="s">
        <v>788</v>
      </c>
      <c r="C396" s="10" t="s">
        <v>14</v>
      </c>
      <c r="D396" s="10" t="s">
        <v>15</v>
      </c>
      <c r="E396" s="9" t="s">
        <v>1032</v>
      </c>
      <c r="F396" s="11" t="s">
        <v>17</v>
      </c>
      <c r="G396" s="12">
        <v>44333</v>
      </c>
      <c r="H396" s="12">
        <v>44333</v>
      </c>
      <c r="I396" s="13">
        <v>120</v>
      </c>
      <c r="K396" s="9" t="s">
        <v>572</v>
      </c>
      <c r="L396" s="9" t="s">
        <v>573</v>
      </c>
      <c r="M396" s="14" t="s">
        <v>20</v>
      </c>
    </row>
    <row r="397" spans="1:13" x14ac:dyDescent="0.25">
      <c r="A397" s="8">
        <v>2021</v>
      </c>
      <c r="B397" s="9" t="s">
        <v>883</v>
      </c>
      <c r="C397" s="10" t="s">
        <v>14</v>
      </c>
      <c r="D397" s="10" t="s">
        <v>15</v>
      </c>
      <c r="E397" s="9" t="s">
        <v>1048</v>
      </c>
      <c r="F397" s="11" t="s">
        <v>17</v>
      </c>
      <c r="G397" s="12">
        <v>44333</v>
      </c>
      <c r="H397" s="12">
        <v>44333</v>
      </c>
      <c r="I397" s="13">
        <v>186.2</v>
      </c>
      <c r="K397" s="9" t="s">
        <v>337</v>
      </c>
      <c r="L397" s="9" t="s">
        <v>338</v>
      </c>
      <c r="M397" s="14" t="s">
        <v>20</v>
      </c>
    </row>
    <row r="398" spans="1:13" x14ac:dyDescent="0.25">
      <c r="A398" s="8">
        <v>2021</v>
      </c>
      <c r="B398" s="9" t="s">
        <v>927</v>
      </c>
      <c r="C398" s="10" t="s">
        <v>14</v>
      </c>
      <c r="D398" s="10" t="s">
        <v>15</v>
      </c>
      <c r="E398" s="9" t="s">
        <v>344</v>
      </c>
      <c r="F398" s="11" t="s">
        <v>17</v>
      </c>
      <c r="G398" s="12">
        <v>44333</v>
      </c>
      <c r="H398" s="12">
        <v>44333</v>
      </c>
      <c r="I398" s="13">
        <v>69.7</v>
      </c>
      <c r="K398" s="9" t="s">
        <v>341</v>
      </c>
      <c r="L398" s="9" t="s">
        <v>342</v>
      </c>
      <c r="M398" s="14" t="s">
        <v>20</v>
      </c>
    </row>
    <row r="399" spans="1:13" x14ac:dyDescent="0.25">
      <c r="A399" s="8">
        <v>2021</v>
      </c>
      <c r="B399" s="9" t="s">
        <v>1005</v>
      </c>
      <c r="C399" s="10" t="s">
        <v>14</v>
      </c>
      <c r="D399" s="10" t="s">
        <v>15</v>
      </c>
      <c r="E399" s="9" t="s">
        <v>278</v>
      </c>
      <c r="F399" s="11" t="s">
        <v>17</v>
      </c>
      <c r="G399" s="12">
        <v>44333</v>
      </c>
      <c r="H399" s="12">
        <v>44333</v>
      </c>
      <c r="I399" s="13">
        <v>300</v>
      </c>
      <c r="K399" s="9" t="s">
        <v>1006</v>
      </c>
      <c r="L399" s="9" t="s">
        <v>1007</v>
      </c>
      <c r="M399" s="14" t="s">
        <v>20</v>
      </c>
    </row>
    <row r="400" spans="1:13" x14ac:dyDescent="0.25">
      <c r="A400" s="8">
        <v>2021</v>
      </c>
      <c r="B400" s="9" t="s">
        <v>786</v>
      </c>
      <c r="C400" s="10" t="s">
        <v>14</v>
      </c>
      <c r="D400" s="10" t="s">
        <v>15</v>
      </c>
      <c r="E400" s="9" t="s">
        <v>71</v>
      </c>
      <c r="F400" s="11" t="s">
        <v>17</v>
      </c>
      <c r="G400" s="12">
        <v>44334</v>
      </c>
      <c r="H400" s="12">
        <v>44334</v>
      </c>
      <c r="I400" s="13">
        <v>348</v>
      </c>
      <c r="K400" s="9" t="s">
        <v>302</v>
      </c>
      <c r="L400" s="9" t="s">
        <v>303</v>
      </c>
      <c r="M400" s="14" t="s">
        <v>20</v>
      </c>
    </row>
    <row r="401" spans="1:13" x14ac:dyDescent="0.25">
      <c r="A401" s="8">
        <v>2021</v>
      </c>
      <c r="B401" s="9" t="s">
        <v>882</v>
      </c>
      <c r="C401" s="10" t="s">
        <v>14</v>
      </c>
      <c r="D401" s="10" t="s">
        <v>15</v>
      </c>
      <c r="E401" s="9" t="s">
        <v>1045</v>
      </c>
      <c r="F401" s="11" t="s">
        <v>17</v>
      </c>
      <c r="G401" s="12">
        <v>44334</v>
      </c>
      <c r="H401" s="12">
        <v>44334</v>
      </c>
      <c r="I401" s="13">
        <v>339</v>
      </c>
      <c r="K401" s="9" t="s">
        <v>337</v>
      </c>
      <c r="L401" s="9" t="s">
        <v>338</v>
      </c>
      <c r="M401" s="14" t="s">
        <v>20</v>
      </c>
    </row>
    <row r="402" spans="1:13" x14ac:dyDescent="0.25">
      <c r="A402" s="8">
        <v>2021</v>
      </c>
      <c r="B402" s="9" t="s">
        <v>889</v>
      </c>
      <c r="C402" s="10" t="s">
        <v>14</v>
      </c>
      <c r="D402" s="10" t="s">
        <v>15</v>
      </c>
      <c r="E402" s="9" t="s">
        <v>1051</v>
      </c>
      <c r="F402" s="11" t="s">
        <v>17</v>
      </c>
      <c r="G402" s="12">
        <v>44334</v>
      </c>
      <c r="H402" s="12">
        <v>44334</v>
      </c>
      <c r="I402" s="13">
        <v>288.8</v>
      </c>
      <c r="K402" s="9" t="s">
        <v>890</v>
      </c>
      <c r="L402" s="9" t="s">
        <v>891</v>
      </c>
      <c r="M402" s="14" t="s">
        <v>20</v>
      </c>
    </row>
    <row r="403" spans="1:13" x14ac:dyDescent="0.25">
      <c r="A403" s="8">
        <v>2021</v>
      </c>
      <c r="B403" s="9" t="s">
        <v>998</v>
      </c>
      <c r="C403" s="10" t="s">
        <v>14</v>
      </c>
      <c r="D403" s="10" t="s">
        <v>15</v>
      </c>
      <c r="E403" s="9" t="s">
        <v>1062</v>
      </c>
      <c r="F403" s="11" t="s">
        <v>17</v>
      </c>
      <c r="G403" s="12">
        <v>44334</v>
      </c>
      <c r="H403" s="12">
        <v>44334</v>
      </c>
      <c r="I403" s="13">
        <v>190</v>
      </c>
      <c r="K403" s="9" t="s">
        <v>999</v>
      </c>
      <c r="L403" s="9" t="s">
        <v>1000</v>
      </c>
      <c r="M403" s="14" t="s">
        <v>20</v>
      </c>
    </row>
    <row r="404" spans="1:13" x14ac:dyDescent="0.25">
      <c r="A404" s="8">
        <v>2021</v>
      </c>
      <c r="B404" s="9" t="s">
        <v>794</v>
      </c>
      <c r="C404" s="10" t="s">
        <v>14</v>
      </c>
      <c r="D404" s="10" t="s">
        <v>15</v>
      </c>
      <c r="E404" s="9" t="s">
        <v>317</v>
      </c>
      <c r="F404" s="11" t="s">
        <v>17</v>
      </c>
      <c r="G404" s="12">
        <v>44335</v>
      </c>
      <c r="H404" s="12">
        <v>44335</v>
      </c>
      <c r="I404" s="13">
        <v>59</v>
      </c>
      <c r="K404" s="9" t="s">
        <v>791</v>
      </c>
      <c r="L404" s="9" t="s">
        <v>792</v>
      </c>
      <c r="M404" s="14" t="s">
        <v>20</v>
      </c>
    </row>
    <row r="405" spans="1:13" x14ac:dyDescent="0.25">
      <c r="A405" s="8">
        <v>2021</v>
      </c>
      <c r="B405" s="9" t="s">
        <v>827</v>
      </c>
      <c r="C405" s="10" t="s">
        <v>14</v>
      </c>
      <c r="D405" s="10" t="s">
        <v>15</v>
      </c>
      <c r="E405" s="9" t="s">
        <v>1041</v>
      </c>
      <c r="F405" s="11" t="s">
        <v>17</v>
      </c>
      <c r="G405" s="12">
        <v>44335</v>
      </c>
      <c r="H405" s="12">
        <v>44335</v>
      </c>
      <c r="I405" s="13">
        <v>85</v>
      </c>
      <c r="K405" s="9" t="s">
        <v>825</v>
      </c>
      <c r="L405" s="9" t="s">
        <v>826</v>
      </c>
      <c r="M405" s="14" t="s">
        <v>20</v>
      </c>
    </row>
    <row r="406" spans="1:13" x14ac:dyDescent="0.25">
      <c r="A406" s="8">
        <v>2021</v>
      </c>
      <c r="B406" s="9" t="s">
        <v>873</v>
      </c>
      <c r="C406" s="10" t="s">
        <v>14</v>
      </c>
      <c r="D406" s="10" t="s">
        <v>15</v>
      </c>
      <c r="E406" s="9" t="s">
        <v>16</v>
      </c>
      <c r="F406" s="11" t="s">
        <v>17</v>
      </c>
      <c r="G406" s="12">
        <v>44335</v>
      </c>
      <c r="H406" s="12">
        <v>44335</v>
      </c>
      <c r="I406" s="13">
        <v>167.05</v>
      </c>
      <c r="K406" s="9" t="s">
        <v>226</v>
      </c>
      <c r="L406" s="9" t="s">
        <v>227</v>
      </c>
      <c r="M406" s="14" t="s">
        <v>20</v>
      </c>
    </row>
    <row r="407" spans="1:13" x14ac:dyDescent="0.25">
      <c r="A407" s="8">
        <v>2021</v>
      </c>
      <c r="B407" s="9" t="s">
        <v>680</v>
      </c>
      <c r="C407" s="10" t="s">
        <v>14</v>
      </c>
      <c r="D407" s="10" t="s">
        <v>15</v>
      </c>
      <c r="E407" s="9" t="s">
        <v>59</v>
      </c>
      <c r="F407" s="11" t="s">
        <v>17</v>
      </c>
      <c r="G407" s="12">
        <v>44336</v>
      </c>
      <c r="H407" s="12">
        <v>44336</v>
      </c>
      <c r="I407" s="13">
        <v>1453.5</v>
      </c>
      <c r="K407" s="9" t="s">
        <v>67</v>
      </c>
      <c r="L407" s="9" t="s">
        <v>68</v>
      </c>
      <c r="M407" s="14" t="s">
        <v>20</v>
      </c>
    </row>
    <row r="408" spans="1:13" x14ac:dyDescent="0.25">
      <c r="A408" s="8">
        <v>2021</v>
      </c>
      <c r="B408" s="9" t="s">
        <v>717</v>
      </c>
      <c r="C408" s="10" t="s">
        <v>14</v>
      </c>
      <c r="D408" s="10" t="s">
        <v>15</v>
      </c>
      <c r="E408" s="9" t="s">
        <v>16</v>
      </c>
      <c r="F408" s="11" t="s">
        <v>17</v>
      </c>
      <c r="G408" s="12">
        <v>44336</v>
      </c>
      <c r="H408" s="12">
        <v>44336</v>
      </c>
      <c r="I408" s="13">
        <v>600</v>
      </c>
      <c r="K408" s="9" t="s">
        <v>236</v>
      </c>
      <c r="L408" s="9" t="s">
        <v>237</v>
      </c>
      <c r="M408" s="14" t="s">
        <v>20</v>
      </c>
    </row>
    <row r="409" spans="1:13" x14ac:dyDescent="0.25">
      <c r="A409" s="8">
        <v>2021</v>
      </c>
      <c r="B409" s="9" t="s">
        <v>734</v>
      </c>
      <c r="C409" s="10" t="s">
        <v>14</v>
      </c>
      <c r="D409" s="10" t="s">
        <v>15</v>
      </c>
      <c r="E409" s="9" t="s">
        <v>1023</v>
      </c>
      <c r="F409" s="11" t="s">
        <v>17</v>
      </c>
      <c r="G409" s="12">
        <v>44336</v>
      </c>
      <c r="H409" s="12">
        <v>44336</v>
      </c>
      <c r="I409" s="13">
        <v>3872</v>
      </c>
      <c r="K409" s="9" t="s">
        <v>44</v>
      </c>
      <c r="L409" s="9" t="s">
        <v>45</v>
      </c>
      <c r="M409" s="14" t="s">
        <v>20</v>
      </c>
    </row>
    <row r="410" spans="1:13" x14ac:dyDescent="0.25">
      <c r="A410" s="8">
        <v>2021</v>
      </c>
      <c r="B410" s="9" t="s">
        <v>855</v>
      </c>
      <c r="C410" s="10" t="s">
        <v>14</v>
      </c>
      <c r="D410" s="10" t="s">
        <v>15</v>
      </c>
      <c r="E410" s="9" t="s">
        <v>16</v>
      </c>
      <c r="F410" s="11" t="s">
        <v>17</v>
      </c>
      <c r="G410" s="12">
        <v>44336</v>
      </c>
      <c r="H410" s="12">
        <v>44336</v>
      </c>
      <c r="I410" s="13">
        <v>366</v>
      </c>
      <c r="K410" s="9" t="s">
        <v>305</v>
      </c>
      <c r="L410" s="9" t="s">
        <v>306</v>
      </c>
      <c r="M410" s="14" t="s">
        <v>20</v>
      </c>
    </row>
    <row r="411" spans="1:13" x14ac:dyDescent="0.25">
      <c r="A411" s="8">
        <v>2021</v>
      </c>
      <c r="B411" s="9" t="s">
        <v>904</v>
      </c>
      <c r="C411" s="10" t="s">
        <v>14</v>
      </c>
      <c r="D411" s="10" t="s">
        <v>15</v>
      </c>
      <c r="E411" s="9" t="s">
        <v>16</v>
      </c>
      <c r="F411" s="11" t="s">
        <v>17</v>
      </c>
      <c r="G411" s="12">
        <v>44336</v>
      </c>
      <c r="H411" s="12">
        <v>44336</v>
      </c>
      <c r="I411" s="13">
        <v>177.93</v>
      </c>
      <c r="K411" s="9" t="s">
        <v>33</v>
      </c>
      <c r="L411" s="9" t="s">
        <v>34</v>
      </c>
      <c r="M411" s="14" t="s">
        <v>20</v>
      </c>
    </row>
    <row r="412" spans="1:13" x14ac:dyDescent="0.25">
      <c r="A412" s="8">
        <v>2021</v>
      </c>
      <c r="B412" s="9" t="s">
        <v>912</v>
      </c>
      <c r="C412" s="10" t="s">
        <v>14</v>
      </c>
      <c r="D412" s="10" t="s">
        <v>15</v>
      </c>
      <c r="E412" s="9" t="s">
        <v>317</v>
      </c>
      <c r="F412" s="11" t="s">
        <v>17</v>
      </c>
      <c r="G412" s="12">
        <v>44336</v>
      </c>
      <c r="H412" s="12">
        <v>44336</v>
      </c>
      <c r="I412" s="13">
        <v>695</v>
      </c>
      <c r="K412" s="9" t="s">
        <v>636</v>
      </c>
      <c r="L412" s="9" t="s">
        <v>637</v>
      </c>
      <c r="M412" s="14" t="s">
        <v>20</v>
      </c>
    </row>
    <row r="413" spans="1:13" x14ac:dyDescent="0.25">
      <c r="A413" s="8">
        <v>2021</v>
      </c>
      <c r="B413" s="9" t="s">
        <v>913</v>
      </c>
      <c r="C413" s="10" t="s">
        <v>14</v>
      </c>
      <c r="D413" s="10" t="s">
        <v>15</v>
      </c>
      <c r="E413" s="9" t="s">
        <v>317</v>
      </c>
      <c r="F413" s="11" t="s">
        <v>17</v>
      </c>
      <c r="G413" s="12">
        <v>44336</v>
      </c>
      <c r="H413" s="12">
        <v>44336</v>
      </c>
      <c r="I413" s="13">
        <v>645</v>
      </c>
      <c r="K413" s="9" t="s">
        <v>636</v>
      </c>
      <c r="L413" s="9" t="s">
        <v>637</v>
      </c>
      <c r="M413" s="14" t="s">
        <v>20</v>
      </c>
    </row>
    <row r="414" spans="1:13" x14ac:dyDescent="0.25">
      <c r="A414" s="8">
        <v>2021</v>
      </c>
      <c r="B414" s="9" t="s">
        <v>843</v>
      </c>
      <c r="C414" s="10" t="s">
        <v>14</v>
      </c>
      <c r="D414" s="10" t="s">
        <v>15</v>
      </c>
      <c r="E414" s="9" t="s">
        <v>16</v>
      </c>
      <c r="F414" s="11" t="s">
        <v>17</v>
      </c>
      <c r="G414" s="12">
        <v>44337</v>
      </c>
      <c r="H414" s="12">
        <v>44337</v>
      </c>
      <c r="I414" s="13">
        <v>278</v>
      </c>
      <c r="K414" s="9" t="s">
        <v>305</v>
      </c>
      <c r="L414" s="9" t="s">
        <v>306</v>
      </c>
      <c r="M414" s="14" t="s">
        <v>20</v>
      </c>
    </row>
    <row r="415" spans="1:13" x14ac:dyDescent="0.25">
      <c r="A415" s="8">
        <v>2021</v>
      </c>
      <c r="B415" s="9" t="s">
        <v>859</v>
      </c>
      <c r="C415" s="10" t="s">
        <v>14</v>
      </c>
      <c r="D415" s="10" t="s">
        <v>15</v>
      </c>
      <c r="E415" s="9" t="s">
        <v>16</v>
      </c>
      <c r="F415" s="11" t="s">
        <v>17</v>
      </c>
      <c r="G415" s="12">
        <v>44337</v>
      </c>
      <c r="H415" s="12">
        <v>44337</v>
      </c>
      <c r="I415" s="13">
        <v>285.17</v>
      </c>
      <c r="K415" s="9" t="s">
        <v>22</v>
      </c>
      <c r="L415" s="9" t="s">
        <v>23</v>
      </c>
      <c r="M415" s="14" t="s">
        <v>20</v>
      </c>
    </row>
    <row r="416" spans="1:13" x14ac:dyDescent="0.25">
      <c r="A416" s="8">
        <v>2021</v>
      </c>
      <c r="B416" s="9" t="s">
        <v>945</v>
      </c>
      <c r="C416" s="10" t="s">
        <v>14</v>
      </c>
      <c r="D416" s="10" t="s">
        <v>15</v>
      </c>
      <c r="E416" s="9" t="s">
        <v>1055</v>
      </c>
      <c r="F416" s="11" t="s">
        <v>17</v>
      </c>
      <c r="G416" s="12">
        <v>44337</v>
      </c>
      <c r="H416" s="12">
        <v>44337</v>
      </c>
      <c r="I416" s="13">
        <v>37.54</v>
      </c>
      <c r="K416" s="9" t="s">
        <v>946</v>
      </c>
      <c r="L416" s="9" t="s">
        <v>947</v>
      </c>
      <c r="M416" s="14" t="s">
        <v>20</v>
      </c>
    </row>
    <row r="417" spans="1:13" x14ac:dyDescent="0.25">
      <c r="A417" s="8">
        <v>2021</v>
      </c>
      <c r="B417" s="9" t="s">
        <v>961</v>
      </c>
      <c r="C417" s="10" t="s">
        <v>14</v>
      </c>
      <c r="D417" s="10" t="s">
        <v>15</v>
      </c>
      <c r="E417" s="9" t="s">
        <v>16</v>
      </c>
      <c r="F417" s="11" t="s">
        <v>17</v>
      </c>
      <c r="G417" s="12">
        <v>44337</v>
      </c>
      <c r="H417" s="12">
        <v>44337</v>
      </c>
      <c r="I417" s="13">
        <v>119.35</v>
      </c>
      <c r="K417" s="9" t="s">
        <v>36</v>
      </c>
      <c r="L417" s="9" t="s">
        <v>37</v>
      </c>
      <c r="M417" s="14" t="s">
        <v>20</v>
      </c>
    </row>
    <row r="418" spans="1:13" x14ac:dyDescent="0.25">
      <c r="A418" s="8">
        <v>2021</v>
      </c>
      <c r="B418" s="9" t="s">
        <v>782</v>
      </c>
      <c r="C418" s="10" t="s">
        <v>14</v>
      </c>
      <c r="D418" s="10" t="s">
        <v>15</v>
      </c>
      <c r="E418" s="9" t="s">
        <v>16</v>
      </c>
      <c r="F418" s="11" t="s">
        <v>17</v>
      </c>
      <c r="G418" s="12">
        <v>44340</v>
      </c>
      <c r="H418" s="12">
        <v>44340</v>
      </c>
      <c r="I418" s="13">
        <v>700</v>
      </c>
      <c r="K418" s="9" t="s">
        <v>240</v>
      </c>
      <c r="L418" s="9" t="s">
        <v>241</v>
      </c>
      <c r="M418" s="14" t="s">
        <v>20</v>
      </c>
    </row>
    <row r="419" spans="1:13" x14ac:dyDescent="0.25">
      <c r="A419" s="8">
        <v>2021</v>
      </c>
      <c r="B419" s="9" t="s">
        <v>869</v>
      </c>
      <c r="C419" s="10" t="s">
        <v>14</v>
      </c>
      <c r="D419" s="10" t="s">
        <v>15</v>
      </c>
      <c r="E419" s="9" t="s">
        <v>16</v>
      </c>
      <c r="F419" s="11" t="s">
        <v>17</v>
      </c>
      <c r="G419" s="12">
        <v>44340</v>
      </c>
      <c r="H419" s="12">
        <v>44340</v>
      </c>
      <c r="I419" s="13">
        <v>187.15</v>
      </c>
      <c r="K419" s="9" t="s">
        <v>226</v>
      </c>
      <c r="L419" s="9" t="s">
        <v>227</v>
      </c>
      <c r="M419" s="14" t="s">
        <v>20</v>
      </c>
    </row>
    <row r="420" spans="1:13" x14ac:dyDescent="0.25">
      <c r="A420" s="8">
        <v>2021</v>
      </c>
      <c r="B420" s="9" t="s">
        <v>898</v>
      </c>
      <c r="C420" s="10" t="s">
        <v>14</v>
      </c>
      <c r="D420" s="10" t="s">
        <v>15</v>
      </c>
      <c r="E420" s="9" t="s">
        <v>16</v>
      </c>
      <c r="F420" s="11" t="s">
        <v>17</v>
      </c>
      <c r="G420" s="12">
        <v>44340</v>
      </c>
      <c r="H420" s="12">
        <v>44340</v>
      </c>
      <c r="I420" s="13">
        <v>10.72</v>
      </c>
      <c r="K420" s="9" t="s">
        <v>33</v>
      </c>
      <c r="L420" s="9" t="s">
        <v>34</v>
      </c>
      <c r="M420" s="14" t="s">
        <v>20</v>
      </c>
    </row>
    <row r="421" spans="1:13" x14ac:dyDescent="0.25">
      <c r="A421" s="8">
        <v>2021</v>
      </c>
      <c r="B421" s="9" t="s">
        <v>743</v>
      </c>
      <c r="C421" s="10" t="s">
        <v>14</v>
      </c>
      <c r="D421" s="10" t="s">
        <v>15</v>
      </c>
      <c r="E421" s="9" t="s">
        <v>317</v>
      </c>
      <c r="F421" s="11" t="s">
        <v>17</v>
      </c>
      <c r="G421" s="12">
        <v>44341</v>
      </c>
      <c r="H421" s="12">
        <v>44341</v>
      </c>
      <c r="I421" s="13">
        <v>876.5</v>
      </c>
      <c r="K421" s="9" t="s">
        <v>357</v>
      </c>
      <c r="L421" s="9" t="s">
        <v>358</v>
      </c>
      <c r="M421" s="14" t="s">
        <v>20</v>
      </c>
    </row>
    <row r="422" spans="1:13" x14ac:dyDescent="0.25">
      <c r="A422" s="8">
        <v>2021</v>
      </c>
      <c r="B422" s="9" t="s">
        <v>766</v>
      </c>
      <c r="C422" s="10" t="s">
        <v>14</v>
      </c>
      <c r="D422" s="10" t="s">
        <v>15</v>
      </c>
      <c r="E422" s="9" t="s">
        <v>59</v>
      </c>
      <c r="F422" s="11" t="s">
        <v>17</v>
      </c>
      <c r="G422" s="12">
        <v>44341</v>
      </c>
      <c r="H422" s="12">
        <v>44341</v>
      </c>
      <c r="I422" s="13">
        <v>1145</v>
      </c>
      <c r="K422" s="9" t="s">
        <v>321</v>
      </c>
      <c r="L422" s="9" t="s">
        <v>322</v>
      </c>
      <c r="M422" s="14" t="s">
        <v>20</v>
      </c>
    </row>
    <row r="423" spans="1:13" x14ac:dyDescent="0.25">
      <c r="A423" s="8">
        <v>2021</v>
      </c>
      <c r="B423" s="9" t="s">
        <v>822</v>
      </c>
      <c r="C423" s="10" t="s">
        <v>14</v>
      </c>
      <c r="D423" s="10" t="s">
        <v>15</v>
      </c>
      <c r="E423" s="9" t="s">
        <v>16</v>
      </c>
      <c r="F423" s="11" t="s">
        <v>17</v>
      </c>
      <c r="G423" s="12">
        <v>44341</v>
      </c>
      <c r="H423" s="12">
        <v>44341</v>
      </c>
      <c r="I423" s="13">
        <v>111</v>
      </c>
      <c r="K423" s="9" t="s">
        <v>47</v>
      </c>
      <c r="L423" s="9" t="s">
        <v>48</v>
      </c>
      <c r="M423" s="14" t="s">
        <v>20</v>
      </c>
    </row>
    <row r="424" spans="1:13" x14ac:dyDescent="0.25">
      <c r="A424" s="8">
        <v>2021</v>
      </c>
      <c r="B424" s="9" t="s">
        <v>828</v>
      </c>
      <c r="C424" s="10" t="s">
        <v>14</v>
      </c>
      <c r="D424" s="10" t="s">
        <v>15</v>
      </c>
      <c r="E424" s="9" t="s">
        <v>1042</v>
      </c>
      <c r="F424" s="11" t="s">
        <v>17</v>
      </c>
      <c r="G424" s="12">
        <v>44341</v>
      </c>
      <c r="H424" s="12">
        <v>44341</v>
      </c>
      <c r="I424" s="13">
        <v>250</v>
      </c>
      <c r="K424" s="9" t="s">
        <v>26</v>
      </c>
      <c r="L424" s="9" t="s">
        <v>27</v>
      </c>
      <c r="M424" s="14" t="s">
        <v>20</v>
      </c>
    </row>
    <row r="425" spans="1:13" x14ac:dyDescent="0.25">
      <c r="A425" s="8">
        <v>2021</v>
      </c>
      <c r="B425" s="9" t="s">
        <v>997</v>
      </c>
      <c r="C425" s="10" t="s">
        <v>14</v>
      </c>
      <c r="D425" s="10" t="s">
        <v>15</v>
      </c>
      <c r="E425" s="9" t="s">
        <v>317</v>
      </c>
      <c r="F425" s="11" t="s">
        <v>17</v>
      </c>
      <c r="G425" s="12">
        <v>44341</v>
      </c>
      <c r="H425" s="12">
        <v>44341</v>
      </c>
      <c r="I425" s="13">
        <v>530</v>
      </c>
      <c r="K425" s="9" t="s">
        <v>995</v>
      </c>
      <c r="L425" s="9" t="s">
        <v>996</v>
      </c>
      <c r="M425" s="14" t="s">
        <v>20</v>
      </c>
    </row>
    <row r="426" spans="1:13" x14ac:dyDescent="0.25">
      <c r="A426" s="8">
        <v>2021</v>
      </c>
      <c r="B426" s="9" t="s">
        <v>1001</v>
      </c>
      <c r="C426" s="10" t="s">
        <v>14</v>
      </c>
      <c r="D426" s="10" t="s">
        <v>15</v>
      </c>
      <c r="E426" s="9" t="s">
        <v>496</v>
      </c>
      <c r="F426" s="11" t="s">
        <v>17</v>
      </c>
      <c r="G426" s="12">
        <v>44341</v>
      </c>
      <c r="H426" s="12">
        <v>44341</v>
      </c>
      <c r="I426" s="13">
        <v>1514.54</v>
      </c>
      <c r="K426" s="9" t="s">
        <v>497</v>
      </c>
      <c r="L426" s="9" t="s">
        <v>498</v>
      </c>
      <c r="M426" s="14" t="s">
        <v>20</v>
      </c>
    </row>
    <row r="427" spans="1:13" x14ac:dyDescent="0.25">
      <c r="A427" s="8">
        <v>2021</v>
      </c>
      <c r="B427" s="9" t="s">
        <v>756</v>
      </c>
      <c r="C427" s="10" t="s">
        <v>14</v>
      </c>
      <c r="D427" s="10" t="s">
        <v>15</v>
      </c>
      <c r="E427" s="9" t="s">
        <v>1027</v>
      </c>
      <c r="F427" s="11" t="s">
        <v>17</v>
      </c>
      <c r="G427" s="12">
        <v>44342</v>
      </c>
      <c r="H427" s="12">
        <v>44342</v>
      </c>
      <c r="I427" s="13">
        <v>172</v>
      </c>
      <c r="K427" s="9" t="s">
        <v>528</v>
      </c>
      <c r="L427" s="9" t="s">
        <v>529</v>
      </c>
      <c r="M427" s="14" t="s">
        <v>20</v>
      </c>
    </row>
    <row r="428" spans="1:13" x14ac:dyDescent="0.25">
      <c r="A428" s="8">
        <v>2021</v>
      </c>
      <c r="B428" s="9" t="s">
        <v>974</v>
      </c>
      <c r="C428" s="10" t="s">
        <v>14</v>
      </c>
      <c r="D428" s="10" t="s">
        <v>15</v>
      </c>
      <c r="E428" s="9" t="s">
        <v>16</v>
      </c>
      <c r="F428" s="11" t="s">
        <v>17</v>
      </c>
      <c r="G428" s="12">
        <v>44342</v>
      </c>
      <c r="H428" s="12">
        <v>44342</v>
      </c>
      <c r="I428" s="13">
        <v>88.4</v>
      </c>
      <c r="K428" s="9" t="s">
        <v>36</v>
      </c>
      <c r="L428" s="9" t="s">
        <v>37</v>
      </c>
      <c r="M428" s="14" t="s">
        <v>20</v>
      </c>
    </row>
    <row r="429" spans="1:13" x14ac:dyDescent="0.25">
      <c r="A429" s="8">
        <v>2021</v>
      </c>
      <c r="B429" s="9" t="s">
        <v>712</v>
      </c>
      <c r="C429" s="10" t="s">
        <v>14</v>
      </c>
      <c r="D429" s="10" t="s">
        <v>15</v>
      </c>
      <c r="E429" s="9" t="s">
        <v>16</v>
      </c>
      <c r="F429" s="11" t="s">
        <v>17</v>
      </c>
      <c r="G429" s="12">
        <v>44343</v>
      </c>
      <c r="H429" s="12">
        <v>44343</v>
      </c>
      <c r="I429" s="13">
        <v>1172.8</v>
      </c>
      <c r="K429" s="9" t="s">
        <v>76</v>
      </c>
      <c r="L429" s="9" t="s">
        <v>77</v>
      </c>
      <c r="M429" s="14" t="s">
        <v>20</v>
      </c>
    </row>
    <row r="430" spans="1:13" x14ac:dyDescent="0.25">
      <c r="A430" s="8">
        <v>2021</v>
      </c>
      <c r="B430" s="9" t="s">
        <v>749</v>
      </c>
      <c r="C430" s="10" t="s">
        <v>14</v>
      </c>
      <c r="D430" s="10" t="s">
        <v>15</v>
      </c>
      <c r="E430" s="9" t="s">
        <v>388</v>
      </c>
      <c r="F430" s="11" t="s">
        <v>17</v>
      </c>
      <c r="G430" s="12">
        <v>44343</v>
      </c>
      <c r="H430" s="12">
        <v>44343</v>
      </c>
      <c r="I430" s="13">
        <v>61.5</v>
      </c>
      <c r="K430" s="9" t="s">
        <v>389</v>
      </c>
      <c r="L430" s="9" t="s">
        <v>390</v>
      </c>
      <c r="M430" s="14" t="s">
        <v>20</v>
      </c>
    </row>
    <row r="431" spans="1:13" x14ac:dyDescent="0.25">
      <c r="A431" s="8">
        <v>2021</v>
      </c>
      <c r="B431" s="9" t="s">
        <v>807</v>
      </c>
      <c r="C431" s="10" t="s">
        <v>14</v>
      </c>
      <c r="D431" s="10" t="s">
        <v>15</v>
      </c>
      <c r="E431" s="9" t="s">
        <v>1037</v>
      </c>
      <c r="F431" s="11" t="s">
        <v>17</v>
      </c>
      <c r="G431" s="12">
        <v>44343</v>
      </c>
      <c r="H431" s="12">
        <v>44343</v>
      </c>
      <c r="I431" s="13">
        <v>600</v>
      </c>
      <c r="K431" s="9" t="s">
        <v>215</v>
      </c>
      <c r="L431" s="9" t="s">
        <v>216</v>
      </c>
      <c r="M431" s="14" t="s">
        <v>20</v>
      </c>
    </row>
    <row r="432" spans="1:13" x14ac:dyDescent="0.25">
      <c r="A432" s="8">
        <v>2021</v>
      </c>
      <c r="B432" s="9" t="s">
        <v>814</v>
      </c>
      <c r="C432" s="10" t="s">
        <v>14</v>
      </c>
      <c r="D432" s="10" t="s">
        <v>15</v>
      </c>
      <c r="E432" s="9" t="s">
        <v>71</v>
      </c>
      <c r="F432" s="11" t="s">
        <v>17</v>
      </c>
      <c r="G432" s="12">
        <v>44343</v>
      </c>
      <c r="H432" s="12">
        <v>44343</v>
      </c>
      <c r="I432" s="13">
        <v>75.41</v>
      </c>
      <c r="K432" s="9" t="s">
        <v>815</v>
      </c>
      <c r="L432" s="9" t="s">
        <v>816</v>
      </c>
      <c r="M432" s="14" t="s">
        <v>20</v>
      </c>
    </row>
    <row r="433" spans="1:13" x14ac:dyDescent="0.25">
      <c r="A433" s="8">
        <v>2021</v>
      </c>
      <c r="B433" s="9" t="s">
        <v>870</v>
      </c>
      <c r="C433" s="10" t="s">
        <v>14</v>
      </c>
      <c r="D433" s="10" t="s">
        <v>15</v>
      </c>
      <c r="E433" s="9" t="s">
        <v>16</v>
      </c>
      <c r="F433" s="11" t="s">
        <v>17</v>
      </c>
      <c r="G433" s="12">
        <v>44343</v>
      </c>
      <c r="H433" s="12">
        <v>44343</v>
      </c>
      <c r="I433" s="13">
        <v>184.91</v>
      </c>
      <c r="K433" s="9" t="s">
        <v>226</v>
      </c>
      <c r="L433" s="9" t="s">
        <v>227</v>
      </c>
      <c r="M433" s="14" t="s">
        <v>20</v>
      </c>
    </row>
    <row r="434" spans="1:13" x14ac:dyDescent="0.25">
      <c r="A434" s="8">
        <v>2021</v>
      </c>
      <c r="B434" s="9" t="s">
        <v>910</v>
      </c>
      <c r="C434" s="10" t="s">
        <v>14</v>
      </c>
      <c r="D434" s="10" t="s">
        <v>15</v>
      </c>
      <c r="E434" s="9" t="s">
        <v>461</v>
      </c>
      <c r="F434" s="11" t="s">
        <v>17</v>
      </c>
      <c r="G434" s="12">
        <v>44344</v>
      </c>
      <c r="H434" s="12">
        <v>44344</v>
      </c>
      <c r="I434" s="13">
        <v>100.08</v>
      </c>
      <c r="K434" s="9" t="s">
        <v>229</v>
      </c>
      <c r="L434" s="9" t="s">
        <v>230</v>
      </c>
      <c r="M434" s="14" t="s">
        <v>20</v>
      </c>
    </row>
    <row r="435" spans="1:13" x14ac:dyDescent="0.25">
      <c r="A435" s="8">
        <v>2021</v>
      </c>
      <c r="B435" s="9" t="s">
        <v>923</v>
      </c>
      <c r="C435" s="10" t="s">
        <v>14</v>
      </c>
      <c r="D435" s="10" t="s">
        <v>15</v>
      </c>
      <c r="E435" s="9" t="s">
        <v>536</v>
      </c>
      <c r="F435" s="11" t="s">
        <v>17</v>
      </c>
      <c r="G435" s="12">
        <v>44344</v>
      </c>
      <c r="H435" s="12">
        <v>44344</v>
      </c>
      <c r="I435" s="13">
        <v>2480</v>
      </c>
      <c r="K435" s="9" t="s">
        <v>312</v>
      </c>
      <c r="L435" s="9" t="s">
        <v>313</v>
      </c>
      <c r="M435" s="14" t="s">
        <v>20</v>
      </c>
    </row>
    <row r="436" spans="1:13" x14ac:dyDescent="0.25">
      <c r="A436" s="8">
        <v>2021</v>
      </c>
      <c r="B436" s="9" t="s">
        <v>966</v>
      </c>
      <c r="C436" s="10" t="s">
        <v>14</v>
      </c>
      <c r="D436" s="10" t="s">
        <v>15</v>
      </c>
      <c r="E436" s="9" t="s">
        <v>16</v>
      </c>
      <c r="F436" s="11" t="s">
        <v>17</v>
      </c>
      <c r="G436" s="12">
        <v>44344</v>
      </c>
      <c r="H436" s="12">
        <v>44344</v>
      </c>
      <c r="I436" s="13">
        <v>508.65</v>
      </c>
      <c r="K436" s="9" t="s">
        <v>36</v>
      </c>
      <c r="L436" s="9" t="s">
        <v>37</v>
      </c>
      <c r="M436" s="14" t="s">
        <v>20</v>
      </c>
    </row>
    <row r="437" spans="1:13" x14ac:dyDescent="0.25">
      <c r="A437" s="8">
        <v>2021</v>
      </c>
      <c r="B437" s="9" t="s">
        <v>783</v>
      </c>
      <c r="C437" s="10" t="s">
        <v>14</v>
      </c>
      <c r="D437" s="10" t="s">
        <v>15</v>
      </c>
      <c r="E437" s="9" t="s">
        <v>317</v>
      </c>
      <c r="F437" s="11" t="s">
        <v>17</v>
      </c>
      <c r="G437" s="12">
        <v>44350</v>
      </c>
      <c r="H437" s="12">
        <v>44350</v>
      </c>
      <c r="I437" s="13">
        <v>155.41</v>
      </c>
      <c r="K437" s="9" t="s">
        <v>302</v>
      </c>
      <c r="L437" s="9" t="s">
        <v>303</v>
      </c>
      <c r="M437" s="14" t="s">
        <v>20</v>
      </c>
    </row>
    <row r="438" spans="1:13" x14ac:dyDescent="0.25">
      <c r="A438" s="8">
        <v>2021</v>
      </c>
      <c r="B438" s="9" t="s">
        <v>817</v>
      </c>
      <c r="C438" s="10" t="s">
        <v>14</v>
      </c>
      <c r="D438" s="10" t="s">
        <v>15</v>
      </c>
      <c r="E438" s="9" t="s">
        <v>1038</v>
      </c>
      <c r="F438" s="11" t="s">
        <v>17</v>
      </c>
      <c r="G438" s="12">
        <v>44350</v>
      </c>
      <c r="H438" s="12">
        <v>44350</v>
      </c>
      <c r="I438" s="13">
        <v>120</v>
      </c>
      <c r="K438" s="9" t="s">
        <v>818</v>
      </c>
      <c r="L438" s="9" t="s">
        <v>819</v>
      </c>
      <c r="M438" s="14" t="s">
        <v>20</v>
      </c>
    </row>
    <row r="439" spans="1:13" x14ac:dyDescent="0.25">
      <c r="A439" s="8">
        <v>2021</v>
      </c>
      <c r="B439" s="9" t="s">
        <v>830</v>
      </c>
      <c r="C439" s="10" t="s">
        <v>14</v>
      </c>
      <c r="D439" s="10" t="s">
        <v>15</v>
      </c>
      <c r="E439" s="9" t="s">
        <v>317</v>
      </c>
      <c r="F439" s="11" t="s">
        <v>17</v>
      </c>
      <c r="G439" s="12">
        <v>44350</v>
      </c>
      <c r="H439" s="12">
        <v>44350</v>
      </c>
      <c r="I439" s="13">
        <v>1030.3800000000001</v>
      </c>
      <c r="K439" s="9" t="s">
        <v>831</v>
      </c>
      <c r="L439" s="9" t="s">
        <v>832</v>
      </c>
      <c r="M439" s="14" t="s">
        <v>20</v>
      </c>
    </row>
    <row r="440" spans="1:13" x14ac:dyDescent="0.25">
      <c r="A440" s="8">
        <v>2021</v>
      </c>
      <c r="B440" s="9" t="s">
        <v>841</v>
      </c>
      <c r="C440" s="10" t="s">
        <v>14</v>
      </c>
      <c r="D440" s="10" t="s">
        <v>15</v>
      </c>
      <c r="E440" s="9" t="s">
        <v>317</v>
      </c>
      <c r="F440" s="11" t="s">
        <v>17</v>
      </c>
      <c r="G440" s="12">
        <v>44350</v>
      </c>
      <c r="H440" s="12">
        <v>44350</v>
      </c>
      <c r="I440" s="13">
        <v>230</v>
      </c>
      <c r="K440" s="9" t="s">
        <v>360</v>
      </c>
      <c r="L440" s="9" t="s">
        <v>361</v>
      </c>
      <c r="M440" s="14" t="s">
        <v>20</v>
      </c>
    </row>
    <row r="441" spans="1:13" x14ac:dyDescent="0.25">
      <c r="A441" s="8">
        <v>2021</v>
      </c>
      <c r="B441" s="9" t="s">
        <v>916</v>
      </c>
      <c r="C441" s="10" t="s">
        <v>14</v>
      </c>
      <c r="D441" s="10" t="s">
        <v>15</v>
      </c>
      <c r="E441" s="9" t="s">
        <v>317</v>
      </c>
      <c r="F441" s="11" t="s">
        <v>17</v>
      </c>
      <c r="G441" s="12">
        <v>44350</v>
      </c>
      <c r="H441" s="12">
        <v>44350</v>
      </c>
      <c r="I441" s="13">
        <v>280</v>
      </c>
      <c r="K441" s="9" t="s">
        <v>636</v>
      </c>
      <c r="L441" s="9" t="s">
        <v>637</v>
      </c>
      <c r="M441" s="14" t="s">
        <v>20</v>
      </c>
    </row>
    <row r="442" spans="1:13" x14ac:dyDescent="0.25">
      <c r="A442" s="8">
        <v>2021</v>
      </c>
      <c r="B442" s="9" t="s">
        <v>964</v>
      </c>
      <c r="C442" s="10" t="s">
        <v>14</v>
      </c>
      <c r="D442" s="10" t="s">
        <v>15</v>
      </c>
      <c r="E442" s="9" t="s">
        <v>16</v>
      </c>
      <c r="F442" s="11" t="s">
        <v>17</v>
      </c>
      <c r="G442" s="12">
        <v>44350</v>
      </c>
      <c r="H442" s="12">
        <v>44350</v>
      </c>
      <c r="I442" s="13">
        <v>988.92</v>
      </c>
      <c r="K442" s="9" t="s">
        <v>36</v>
      </c>
      <c r="L442" s="9" t="s">
        <v>37</v>
      </c>
      <c r="M442" s="14" t="s">
        <v>20</v>
      </c>
    </row>
    <row r="443" spans="1:13" x14ac:dyDescent="0.25">
      <c r="A443" s="8">
        <v>2021</v>
      </c>
      <c r="B443" s="9" t="s">
        <v>745</v>
      </c>
      <c r="C443" s="10" t="s">
        <v>14</v>
      </c>
      <c r="D443" s="10" t="s">
        <v>15</v>
      </c>
      <c r="E443" s="9" t="s">
        <v>317</v>
      </c>
      <c r="F443" s="11" t="s">
        <v>17</v>
      </c>
      <c r="G443" s="12">
        <v>44351</v>
      </c>
      <c r="H443" s="12">
        <v>44351</v>
      </c>
      <c r="I443" s="13">
        <v>1075.92</v>
      </c>
      <c r="K443" s="9" t="s">
        <v>357</v>
      </c>
      <c r="L443" s="9" t="s">
        <v>358</v>
      </c>
      <c r="M443" s="14" t="s">
        <v>20</v>
      </c>
    </row>
    <row r="444" spans="1:13" x14ac:dyDescent="0.25">
      <c r="A444" s="8">
        <v>2021</v>
      </c>
      <c r="B444" s="9" t="s">
        <v>763</v>
      </c>
      <c r="C444" s="10" t="s">
        <v>14</v>
      </c>
      <c r="D444" s="10" t="s">
        <v>15</v>
      </c>
      <c r="E444" s="9" t="s">
        <v>16</v>
      </c>
      <c r="F444" s="11" t="s">
        <v>17</v>
      </c>
      <c r="G444" s="12">
        <v>44351</v>
      </c>
      <c r="H444" s="12">
        <v>44351</v>
      </c>
      <c r="I444" s="13">
        <v>62.02</v>
      </c>
      <c r="K444" s="9" t="s">
        <v>761</v>
      </c>
      <c r="L444" s="9" t="s">
        <v>762</v>
      </c>
      <c r="M444" s="14" t="s">
        <v>20</v>
      </c>
    </row>
    <row r="445" spans="1:13" x14ac:dyDescent="0.25">
      <c r="A445" s="8">
        <v>2021</v>
      </c>
      <c r="B445" s="9" t="s">
        <v>853</v>
      </c>
      <c r="C445" s="10" t="s">
        <v>14</v>
      </c>
      <c r="D445" s="10" t="s">
        <v>15</v>
      </c>
      <c r="E445" s="9" t="s">
        <v>16</v>
      </c>
      <c r="F445" s="11" t="s">
        <v>17</v>
      </c>
      <c r="G445" s="12">
        <v>44351</v>
      </c>
      <c r="H445" s="12">
        <v>44351</v>
      </c>
      <c r="I445" s="13">
        <v>510</v>
      </c>
      <c r="K445" s="9" t="s">
        <v>305</v>
      </c>
      <c r="L445" s="9" t="s">
        <v>306</v>
      </c>
      <c r="M445" s="14" t="s">
        <v>20</v>
      </c>
    </row>
    <row r="446" spans="1:13" x14ac:dyDescent="0.25">
      <c r="A446" s="8">
        <v>2021</v>
      </c>
      <c r="B446" s="9" t="s">
        <v>860</v>
      </c>
      <c r="C446" s="10" t="s">
        <v>14</v>
      </c>
      <c r="D446" s="10" t="s">
        <v>15</v>
      </c>
      <c r="E446" s="9" t="s">
        <v>16</v>
      </c>
      <c r="F446" s="11" t="s">
        <v>17</v>
      </c>
      <c r="G446" s="12">
        <v>44351</v>
      </c>
      <c r="H446" s="12">
        <v>44351</v>
      </c>
      <c r="I446" s="13">
        <v>346.52</v>
      </c>
      <c r="K446" s="9" t="s">
        <v>22</v>
      </c>
      <c r="L446" s="9" t="s">
        <v>23</v>
      </c>
      <c r="M446" s="14" t="s">
        <v>20</v>
      </c>
    </row>
    <row r="447" spans="1:13" x14ac:dyDescent="0.25">
      <c r="A447" s="8">
        <v>2021</v>
      </c>
      <c r="B447" s="9" t="s">
        <v>894</v>
      </c>
      <c r="C447" s="10" t="s">
        <v>14</v>
      </c>
      <c r="D447" s="10" t="s">
        <v>15</v>
      </c>
      <c r="E447" s="9" t="s">
        <v>59</v>
      </c>
      <c r="F447" s="11" t="s">
        <v>17</v>
      </c>
      <c r="G447" s="12">
        <v>44351</v>
      </c>
      <c r="H447" s="12">
        <v>44351</v>
      </c>
      <c r="I447" s="13">
        <v>1472</v>
      </c>
      <c r="K447" s="9" t="s">
        <v>30</v>
      </c>
      <c r="L447" s="9" t="s">
        <v>31</v>
      </c>
      <c r="M447" s="14" t="s">
        <v>20</v>
      </c>
    </row>
    <row r="448" spans="1:13" x14ac:dyDescent="0.25">
      <c r="A448" s="8">
        <v>2021</v>
      </c>
      <c r="B448" s="9" t="s">
        <v>903</v>
      </c>
      <c r="C448" s="10" t="s">
        <v>14</v>
      </c>
      <c r="D448" s="10" t="s">
        <v>15</v>
      </c>
      <c r="E448" s="9" t="s">
        <v>16</v>
      </c>
      <c r="F448" s="11" t="s">
        <v>17</v>
      </c>
      <c r="G448" s="12">
        <v>44351</v>
      </c>
      <c r="H448" s="12">
        <v>44351</v>
      </c>
      <c r="I448" s="13">
        <v>34.39</v>
      </c>
      <c r="K448" s="9" t="s">
        <v>33</v>
      </c>
      <c r="L448" s="9" t="s">
        <v>34</v>
      </c>
      <c r="M448" s="14" t="s">
        <v>20</v>
      </c>
    </row>
    <row r="449" spans="1:13" x14ac:dyDescent="0.25">
      <c r="A449" s="8">
        <v>2021</v>
      </c>
      <c r="B449" s="9" t="s">
        <v>933</v>
      </c>
      <c r="C449" s="10" t="s">
        <v>14</v>
      </c>
      <c r="D449" s="10" t="s">
        <v>15</v>
      </c>
      <c r="E449" s="9" t="s">
        <v>16</v>
      </c>
      <c r="F449" s="11" t="s">
        <v>17</v>
      </c>
      <c r="G449" s="12">
        <v>44351</v>
      </c>
      <c r="H449" s="12">
        <v>44351</v>
      </c>
      <c r="I449" s="13">
        <v>1350</v>
      </c>
      <c r="K449" s="9" t="s">
        <v>85</v>
      </c>
      <c r="L449" s="9" t="s">
        <v>86</v>
      </c>
      <c r="M449" s="14" t="s">
        <v>20</v>
      </c>
    </row>
    <row r="450" spans="1:13" x14ac:dyDescent="0.25">
      <c r="A450" s="8">
        <v>2021</v>
      </c>
      <c r="B450" s="9" t="s">
        <v>965</v>
      </c>
      <c r="C450" s="10" t="s">
        <v>14</v>
      </c>
      <c r="D450" s="10" t="s">
        <v>15</v>
      </c>
      <c r="E450" s="9" t="s">
        <v>16</v>
      </c>
      <c r="F450" s="11" t="s">
        <v>17</v>
      </c>
      <c r="G450" s="12">
        <v>44351</v>
      </c>
      <c r="H450" s="12">
        <v>44351</v>
      </c>
      <c r="I450" s="13">
        <v>46.8</v>
      </c>
      <c r="K450" s="9" t="s">
        <v>36</v>
      </c>
      <c r="L450" s="9" t="s">
        <v>37</v>
      </c>
      <c r="M450" s="14" t="s">
        <v>20</v>
      </c>
    </row>
    <row r="451" spans="1:13" x14ac:dyDescent="0.25">
      <c r="A451" s="8">
        <v>2021</v>
      </c>
      <c r="B451" s="9" t="s">
        <v>992</v>
      </c>
      <c r="C451" s="10" t="s">
        <v>14</v>
      </c>
      <c r="D451" s="10" t="s">
        <v>15</v>
      </c>
      <c r="E451" s="9" t="s">
        <v>71</v>
      </c>
      <c r="F451" s="11" t="s">
        <v>17</v>
      </c>
      <c r="G451" s="12">
        <v>44351</v>
      </c>
      <c r="H451" s="12">
        <v>44351</v>
      </c>
      <c r="I451" s="13">
        <v>503.2</v>
      </c>
      <c r="K451" s="9" t="s">
        <v>364</v>
      </c>
      <c r="L451" s="9" t="s">
        <v>365</v>
      </c>
      <c r="M451" s="14" t="s">
        <v>20</v>
      </c>
    </row>
    <row r="452" spans="1:13" x14ac:dyDescent="0.25">
      <c r="A452" s="8">
        <v>2021</v>
      </c>
      <c r="B452" s="9" t="s">
        <v>682</v>
      </c>
      <c r="C452" s="10" t="s">
        <v>14</v>
      </c>
      <c r="D452" s="10" t="s">
        <v>15</v>
      </c>
      <c r="E452" s="9" t="s">
        <v>16</v>
      </c>
      <c r="F452" s="11" t="s">
        <v>17</v>
      </c>
      <c r="G452" s="12">
        <v>44354</v>
      </c>
      <c r="H452" s="12">
        <v>44354</v>
      </c>
      <c r="I452" s="13">
        <v>597.87</v>
      </c>
      <c r="K452" s="9" t="s">
        <v>67</v>
      </c>
      <c r="L452" s="9" t="s">
        <v>68</v>
      </c>
      <c r="M452" s="14" t="s">
        <v>20</v>
      </c>
    </row>
    <row r="453" spans="1:13" x14ac:dyDescent="0.25">
      <c r="A453" s="8">
        <v>2021</v>
      </c>
      <c r="B453" s="9" t="s">
        <v>742</v>
      </c>
      <c r="C453" s="10" t="s">
        <v>14</v>
      </c>
      <c r="D453" s="10" t="s">
        <v>15</v>
      </c>
      <c r="E453" s="9" t="s">
        <v>317</v>
      </c>
      <c r="F453" s="11" t="s">
        <v>17</v>
      </c>
      <c r="G453" s="12">
        <v>44354</v>
      </c>
      <c r="H453" s="12">
        <v>44354</v>
      </c>
      <c r="I453" s="13">
        <v>2319.27</v>
      </c>
      <c r="K453" s="9" t="s">
        <v>357</v>
      </c>
      <c r="L453" s="9" t="s">
        <v>358</v>
      </c>
      <c r="M453" s="14" t="s">
        <v>20</v>
      </c>
    </row>
    <row r="454" spans="1:13" x14ac:dyDescent="0.25">
      <c r="A454" s="8">
        <v>2021</v>
      </c>
      <c r="B454" s="9" t="s">
        <v>955</v>
      </c>
      <c r="C454" s="10" t="s">
        <v>14</v>
      </c>
      <c r="D454" s="10" t="s">
        <v>15</v>
      </c>
      <c r="E454" s="9" t="s">
        <v>16</v>
      </c>
      <c r="F454" s="11" t="s">
        <v>17</v>
      </c>
      <c r="G454" s="12">
        <v>44354</v>
      </c>
      <c r="H454" s="12">
        <v>44354</v>
      </c>
      <c r="I454" s="13">
        <v>80.02</v>
      </c>
      <c r="K454" s="9" t="s">
        <v>36</v>
      </c>
      <c r="L454" s="9" t="s">
        <v>37</v>
      </c>
      <c r="M454" s="14" t="s">
        <v>20</v>
      </c>
    </row>
    <row r="455" spans="1:13" x14ac:dyDescent="0.25">
      <c r="A455" s="8">
        <v>2021</v>
      </c>
      <c r="B455" s="9" t="s">
        <v>736</v>
      </c>
      <c r="C455" s="10" t="s">
        <v>14</v>
      </c>
      <c r="D455" s="10" t="s">
        <v>15</v>
      </c>
      <c r="E455" s="9" t="s">
        <v>1025</v>
      </c>
      <c r="F455" s="11" t="s">
        <v>17</v>
      </c>
      <c r="G455" s="12">
        <v>44355</v>
      </c>
      <c r="H455" s="12">
        <v>44355</v>
      </c>
      <c r="I455" s="13">
        <v>22160</v>
      </c>
      <c r="K455" s="9" t="s">
        <v>737</v>
      </c>
      <c r="L455" s="9" t="s">
        <v>738</v>
      </c>
      <c r="M455" s="14" t="s">
        <v>20</v>
      </c>
    </row>
    <row r="456" spans="1:13" x14ac:dyDescent="0.25">
      <c r="A456" s="8">
        <v>2021</v>
      </c>
      <c r="B456" s="9" t="s">
        <v>739</v>
      </c>
      <c r="C456" s="10" t="s">
        <v>14</v>
      </c>
      <c r="D456" s="10" t="s">
        <v>15</v>
      </c>
      <c r="E456" s="9" t="s">
        <v>317</v>
      </c>
      <c r="F456" s="11" t="s">
        <v>17</v>
      </c>
      <c r="G456" s="12">
        <v>44355</v>
      </c>
      <c r="H456" s="12">
        <v>44355</v>
      </c>
      <c r="I456" s="13">
        <v>3633.49</v>
      </c>
      <c r="K456" s="9" t="s">
        <v>357</v>
      </c>
      <c r="L456" s="9" t="s">
        <v>358</v>
      </c>
      <c r="M456" s="14" t="s">
        <v>20</v>
      </c>
    </row>
    <row r="457" spans="1:13" x14ac:dyDescent="0.25">
      <c r="A457" s="8">
        <v>2021</v>
      </c>
      <c r="B457" s="9" t="s">
        <v>764</v>
      </c>
      <c r="C457" s="10" t="s">
        <v>14</v>
      </c>
      <c r="D457" s="10" t="s">
        <v>15</v>
      </c>
      <c r="E457" s="9" t="s">
        <v>71</v>
      </c>
      <c r="F457" s="11" t="s">
        <v>17</v>
      </c>
      <c r="G457" s="12">
        <v>44355</v>
      </c>
      <c r="H457" s="12">
        <v>44355</v>
      </c>
      <c r="I457" s="13">
        <v>1202.1400000000001</v>
      </c>
      <c r="K457" s="9" t="s">
        <v>349</v>
      </c>
      <c r="L457" s="9" t="s">
        <v>350</v>
      </c>
      <c r="M457" s="14" t="s">
        <v>20</v>
      </c>
    </row>
    <row r="458" spans="1:13" x14ac:dyDescent="0.25">
      <c r="A458" s="8">
        <v>2021</v>
      </c>
      <c r="B458" s="9" t="s">
        <v>765</v>
      </c>
      <c r="C458" s="10" t="s">
        <v>14</v>
      </c>
      <c r="D458" s="10" t="s">
        <v>15</v>
      </c>
      <c r="E458" s="9" t="s">
        <v>71</v>
      </c>
      <c r="F458" s="11" t="s">
        <v>17</v>
      </c>
      <c r="G458" s="12">
        <v>44355</v>
      </c>
      <c r="H458" s="12">
        <v>44355</v>
      </c>
      <c r="I458" s="13">
        <v>945.6</v>
      </c>
      <c r="K458" s="9" t="s">
        <v>349</v>
      </c>
      <c r="L458" s="9" t="s">
        <v>350</v>
      </c>
      <c r="M458" s="14" t="s">
        <v>20</v>
      </c>
    </row>
    <row r="459" spans="1:13" x14ac:dyDescent="0.25">
      <c r="A459" s="8">
        <v>2021</v>
      </c>
      <c r="B459" s="9" t="s">
        <v>776</v>
      </c>
      <c r="C459" s="10" t="s">
        <v>14</v>
      </c>
      <c r="D459" s="10" t="s">
        <v>15</v>
      </c>
      <c r="E459" s="9" t="s">
        <v>278</v>
      </c>
      <c r="F459" s="11" t="s">
        <v>17</v>
      </c>
      <c r="G459" s="12">
        <v>44355</v>
      </c>
      <c r="H459" s="12">
        <v>44355</v>
      </c>
      <c r="I459" s="13">
        <v>735</v>
      </c>
      <c r="K459" s="9" t="s">
        <v>774</v>
      </c>
      <c r="L459" s="9" t="s">
        <v>775</v>
      </c>
      <c r="M459" s="14" t="s">
        <v>20</v>
      </c>
    </row>
    <row r="460" spans="1:13" x14ac:dyDescent="0.25">
      <c r="A460" s="8">
        <v>2021</v>
      </c>
      <c r="B460" s="9" t="s">
        <v>879</v>
      </c>
      <c r="C460" s="10" t="s">
        <v>14</v>
      </c>
      <c r="D460" s="10" t="s">
        <v>15</v>
      </c>
      <c r="E460" s="9" t="s">
        <v>1045</v>
      </c>
      <c r="F460" s="11" t="s">
        <v>17</v>
      </c>
      <c r="G460" s="12">
        <v>44355</v>
      </c>
      <c r="H460" s="12">
        <v>44355</v>
      </c>
      <c r="I460" s="13">
        <v>2916</v>
      </c>
      <c r="K460" s="9" t="s">
        <v>337</v>
      </c>
      <c r="L460" s="9" t="s">
        <v>338</v>
      </c>
      <c r="M460" s="14" t="s">
        <v>20</v>
      </c>
    </row>
    <row r="461" spans="1:13" x14ac:dyDescent="0.25">
      <c r="A461" s="8">
        <v>2021</v>
      </c>
      <c r="B461" s="9" t="s">
        <v>719</v>
      </c>
      <c r="C461" s="10" t="s">
        <v>14</v>
      </c>
      <c r="D461" s="10" t="s">
        <v>15</v>
      </c>
      <c r="E461" s="9" t="s">
        <v>16</v>
      </c>
      <c r="F461" s="11" t="s">
        <v>17</v>
      </c>
      <c r="G461" s="12">
        <v>44356</v>
      </c>
      <c r="H461" s="12">
        <v>44356</v>
      </c>
      <c r="I461" s="13">
        <v>1080</v>
      </c>
      <c r="K461" s="9" t="s">
        <v>236</v>
      </c>
      <c r="L461" s="9" t="s">
        <v>237</v>
      </c>
      <c r="M461" s="14" t="s">
        <v>20</v>
      </c>
    </row>
    <row r="462" spans="1:13" x14ac:dyDescent="0.25">
      <c r="A462" s="8">
        <v>2021</v>
      </c>
      <c r="B462" s="9" t="s">
        <v>808</v>
      </c>
      <c r="C462" s="10" t="s">
        <v>14</v>
      </c>
      <c r="D462" s="10" t="s">
        <v>15</v>
      </c>
      <c r="E462" s="9" t="s">
        <v>71</v>
      </c>
      <c r="F462" s="11" t="s">
        <v>17</v>
      </c>
      <c r="G462" s="12">
        <v>44356</v>
      </c>
      <c r="H462" s="12">
        <v>44356</v>
      </c>
      <c r="I462" s="13">
        <v>1124.01</v>
      </c>
      <c r="K462" s="9" t="s">
        <v>215</v>
      </c>
      <c r="L462" s="9" t="s">
        <v>216</v>
      </c>
      <c r="M462" s="14" t="s">
        <v>20</v>
      </c>
    </row>
    <row r="463" spans="1:13" x14ac:dyDescent="0.25">
      <c r="A463" s="8">
        <v>2021</v>
      </c>
      <c r="B463" s="9" t="s">
        <v>892</v>
      </c>
      <c r="C463" s="10" t="s">
        <v>14</v>
      </c>
      <c r="D463" s="10" t="s">
        <v>15</v>
      </c>
      <c r="E463" s="9" t="s">
        <v>59</v>
      </c>
      <c r="F463" s="11" t="s">
        <v>17</v>
      </c>
      <c r="G463" s="12">
        <v>44356</v>
      </c>
      <c r="H463" s="12">
        <v>44356</v>
      </c>
      <c r="I463" s="13">
        <v>2974</v>
      </c>
      <c r="K463" s="9" t="s">
        <v>30</v>
      </c>
      <c r="L463" s="9" t="s">
        <v>31</v>
      </c>
      <c r="M463" s="14" t="s">
        <v>20</v>
      </c>
    </row>
    <row r="464" spans="1:13" x14ac:dyDescent="0.25">
      <c r="A464" s="8">
        <v>2021</v>
      </c>
      <c r="B464" s="9" t="s">
        <v>962</v>
      </c>
      <c r="C464" s="10" t="s">
        <v>14</v>
      </c>
      <c r="D464" s="10" t="s">
        <v>15</v>
      </c>
      <c r="E464" s="9" t="s">
        <v>16</v>
      </c>
      <c r="F464" s="11" t="s">
        <v>17</v>
      </c>
      <c r="G464" s="12">
        <v>44356</v>
      </c>
      <c r="H464" s="12">
        <v>44356</v>
      </c>
      <c r="I464" s="13">
        <v>70</v>
      </c>
      <c r="K464" s="9" t="s">
        <v>36</v>
      </c>
      <c r="L464" s="9" t="s">
        <v>37</v>
      </c>
      <c r="M464" s="14" t="s">
        <v>20</v>
      </c>
    </row>
    <row r="465" spans="1:13" x14ac:dyDescent="0.25">
      <c r="A465" s="8">
        <v>2021</v>
      </c>
      <c r="B465" s="9" t="s">
        <v>984</v>
      </c>
      <c r="C465" s="10" t="s">
        <v>14</v>
      </c>
      <c r="D465" s="10" t="s">
        <v>15</v>
      </c>
      <c r="E465" s="9" t="s">
        <v>383</v>
      </c>
      <c r="F465" s="11" t="s">
        <v>17</v>
      </c>
      <c r="G465" s="12">
        <v>44356</v>
      </c>
      <c r="H465" s="12">
        <v>44356</v>
      </c>
      <c r="I465" s="13">
        <v>480</v>
      </c>
      <c r="K465" s="9" t="s">
        <v>295</v>
      </c>
      <c r="L465" s="9" t="s">
        <v>296</v>
      </c>
      <c r="M465" s="14" t="s">
        <v>20</v>
      </c>
    </row>
    <row r="466" spans="1:13" x14ac:dyDescent="0.25">
      <c r="A466" s="8">
        <v>2021</v>
      </c>
      <c r="B466" s="9" t="s">
        <v>681</v>
      </c>
      <c r="C466" s="10" t="s">
        <v>14</v>
      </c>
      <c r="D466" s="10" t="s">
        <v>15</v>
      </c>
      <c r="E466" s="9" t="s">
        <v>59</v>
      </c>
      <c r="F466" s="11" t="s">
        <v>17</v>
      </c>
      <c r="G466" s="12">
        <v>44357</v>
      </c>
      <c r="H466" s="12">
        <v>44357</v>
      </c>
      <c r="I466" s="13">
        <v>1265</v>
      </c>
      <c r="K466" s="9" t="s">
        <v>67</v>
      </c>
      <c r="L466" s="9" t="s">
        <v>68</v>
      </c>
      <c r="M466" s="14" t="s">
        <v>20</v>
      </c>
    </row>
    <row r="467" spans="1:13" x14ac:dyDescent="0.25">
      <c r="A467" s="8">
        <v>2021</v>
      </c>
      <c r="B467" s="9" t="s">
        <v>688</v>
      </c>
      <c r="C467" s="10" t="s">
        <v>14</v>
      </c>
      <c r="D467" s="10" t="s">
        <v>15</v>
      </c>
      <c r="E467" s="9" t="s">
        <v>1015</v>
      </c>
      <c r="F467" s="11" t="s">
        <v>17</v>
      </c>
      <c r="G467" s="12">
        <v>44357</v>
      </c>
      <c r="H467" s="12">
        <v>44357</v>
      </c>
      <c r="I467" s="13">
        <v>400</v>
      </c>
      <c r="K467" s="9" t="s">
        <v>689</v>
      </c>
      <c r="L467" s="9" t="s">
        <v>690</v>
      </c>
      <c r="M467" s="14" t="s">
        <v>20</v>
      </c>
    </row>
    <row r="468" spans="1:13" x14ac:dyDescent="0.25">
      <c r="A468" s="8">
        <v>2021</v>
      </c>
      <c r="B468" s="9" t="s">
        <v>696</v>
      </c>
      <c r="C468" s="10" t="s">
        <v>14</v>
      </c>
      <c r="D468" s="10" t="s">
        <v>15</v>
      </c>
      <c r="E468" s="9" t="s">
        <v>1016</v>
      </c>
      <c r="F468" s="11" t="s">
        <v>17</v>
      </c>
      <c r="G468" s="12">
        <v>44357</v>
      </c>
      <c r="H468" s="12">
        <v>44357</v>
      </c>
      <c r="I468" s="13">
        <v>273.60000000000002</v>
      </c>
      <c r="K468" s="9" t="s">
        <v>692</v>
      </c>
      <c r="L468" s="9" t="s">
        <v>693</v>
      </c>
      <c r="M468" s="14" t="s">
        <v>20</v>
      </c>
    </row>
    <row r="469" spans="1:13" x14ac:dyDescent="0.25">
      <c r="A469" s="8">
        <v>2021</v>
      </c>
      <c r="B469" s="9" t="s">
        <v>707</v>
      </c>
      <c r="C469" s="10" t="s">
        <v>14</v>
      </c>
      <c r="D469" s="10" t="s">
        <v>15</v>
      </c>
      <c r="E469" s="9" t="s">
        <v>1017</v>
      </c>
      <c r="F469" s="11" t="s">
        <v>17</v>
      </c>
      <c r="G469" s="12">
        <v>44357</v>
      </c>
      <c r="H469" s="12">
        <v>44357</v>
      </c>
      <c r="I469" s="13">
        <v>1966.3</v>
      </c>
      <c r="K469" s="9" t="s">
        <v>485</v>
      </c>
      <c r="L469" s="9" t="s">
        <v>486</v>
      </c>
      <c r="M469" s="14" t="s">
        <v>20</v>
      </c>
    </row>
    <row r="470" spans="1:13" x14ac:dyDescent="0.25">
      <c r="A470" s="8">
        <v>2021</v>
      </c>
      <c r="B470" s="9" t="s">
        <v>724</v>
      </c>
      <c r="C470" s="10" t="s">
        <v>14</v>
      </c>
      <c r="D470" s="10" t="s">
        <v>15</v>
      </c>
      <c r="E470" s="9" t="s">
        <v>1020</v>
      </c>
      <c r="F470" s="11" t="s">
        <v>17</v>
      </c>
      <c r="G470" s="12">
        <v>44357</v>
      </c>
      <c r="H470" s="12">
        <v>44357</v>
      </c>
      <c r="I470" s="13">
        <v>1450</v>
      </c>
      <c r="K470" s="9" t="s">
        <v>725</v>
      </c>
      <c r="L470" s="9" t="s">
        <v>726</v>
      </c>
      <c r="M470" s="14" t="s">
        <v>20</v>
      </c>
    </row>
    <row r="471" spans="1:13" x14ac:dyDescent="0.25">
      <c r="A471" s="8">
        <v>2021</v>
      </c>
      <c r="B471" s="9" t="s">
        <v>754</v>
      </c>
      <c r="C471" s="10" t="s">
        <v>14</v>
      </c>
      <c r="D471" s="10" t="s">
        <v>15</v>
      </c>
      <c r="E471" s="9" t="s">
        <v>1026</v>
      </c>
      <c r="F471" s="11" t="s">
        <v>17</v>
      </c>
      <c r="G471" s="12">
        <v>44357</v>
      </c>
      <c r="H471" s="12">
        <v>44357</v>
      </c>
      <c r="I471" s="13">
        <v>1160</v>
      </c>
      <c r="K471" s="9" t="s">
        <v>528</v>
      </c>
      <c r="L471" s="9" t="s">
        <v>529</v>
      </c>
      <c r="M471" s="14" t="s">
        <v>20</v>
      </c>
    </row>
    <row r="472" spans="1:13" x14ac:dyDescent="0.25">
      <c r="A472" s="8">
        <v>2021</v>
      </c>
      <c r="B472" s="9" t="s">
        <v>757</v>
      </c>
      <c r="C472" s="10" t="s">
        <v>14</v>
      </c>
      <c r="D472" s="10" t="s">
        <v>15</v>
      </c>
      <c r="E472" s="9" t="s">
        <v>1028</v>
      </c>
      <c r="F472" s="11" t="s">
        <v>17</v>
      </c>
      <c r="G472" s="12">
        <v>44357</v>
      </c>
      <c r="H472" s="12">
        <v>44357</v>
      </c>
      <c r="I472" s="13">
        <v>230</v>
      </c>
      <c r="K472" s="9" t="s">
        <v>758</v>
      </c>
      <c r="L472" s="9" t="s">
        <v>759</v>
      </c>
      <c r="M472" s="14" t="s">
        <v>20</v>
      </c>
    </row>
    <row r="473" spans="1:13" x14ac:dyDescent="0.25">
      <c r="A473" s="8">
        <v>2021</v>
      </c>
      <c r="B473" s="9" t="s">
        <v>785</v>
      </c>
      <c r="C473" s="10" t="s">
        <v>14</v>
      </c>
      <c r="D473" s="10" t="s">
        <v>15</v>
      </c>
      <c r="E473" s="9" t="s">
        <v>16</v>
      </c>
      <c r="F473" s="11" t="s">
        <v>17</v>
      </c>
      <c r="G473" s="12">
        <v>44357</v>
      </c>
      <c r="H473" s="12">
        <v>44357</v>
      </c>
      <c r="I473" s="13">
        <v>124.35</v>
      </c>
      <c r="K473" s="9" t="s">
        <v>302</v>
      </c>
      <c r="L473" s="9" t="s">
        <v>303</v>
      </c>
      <c r="M473" s="14" t="s">
        <v>20</v>
      </c>
    </row>
    <row r="474" spans="1:13" x14ac:dyDescent="0.25">
      <c r="A474" s="8">
        <v>2021</v>
      </c>
      <c r="B474" s="9" t="s">
        <v>795</v>
      </c>
      <c r="C474" s="10" t="s">
        <v>14</v>
      </c>
      <c r="D474" s="10" t="s">
        <v>15</v>
      </c>
      <c r="E474" s="9" t="s">
        <v>1033</v>
      </c>
      <c r="F474" s="11" t="s">
        <v>17</v>
      </c>
      <c r="G474" s="12">
        <v>44357</v>
      </c>
      <c r="H474" s="12">
        <v>44357</v>
      </c>
      <c r="I474" s="13">
        <v>365</v>
      </c>
      <c r="K474" s="9" t="s">
        <v>220</v>
      </c>
      <c r="L474" s="9" t="s">
        <v>221</v>
      </c>
      <c r="M474" s="14" t="s">
        <v>20</v>
      </c>
    </row>
    <row r="475" spans="1:13" x14ac:dyDescent="0.25">
      <c r="A475" s="8">
        <v>2021</v>
      </c>
      <c r="B475" s="9" t="s">
        <v>857</v>
      </c>
      <c r="C475" s="10" t="s">
        <v>14</v>
      </c>
      <c r="D475" s="10" t="s">
        <v>15</v>
      </c>
      <c r="E475" s="9" t="s">
        <v>1016</v>
      </c>
      <c r="F475" s="11" t="s">
        <v>17</v>
      </c>
      <c r="G475" s="12">
        <v>44357</v>
      </c>
      <c r="H475" s="12">
        <v>44357</v>
      </c>
      <c r="I475" s="13">
        <v>262.77</v>
      </c>
      <c r="K475" s="9" t="s">
        <v>371</v>
      </c>
      <c r="L475" s="9" t="s">
        <v>372</v>
      </c>
      <c r="M475" s="14" t="s">
        <v>20</v>
      </c>
    </row>
    <row r="476" spans="1:13" x14ac:dyDescent="0.25">
      <c r="A476" s="8">
        <v>2021</v>
      </c>
      <c r="B476" s="9" t="s">
        <v>884</v>
      </c>
      <c r="C476" s="10" t="s">
        <v>14</v>
      </c>
      <c r="D476" s="10" t="s">
        <v>15</v>
      </c>
      <c r="E476" s="9" t="s">
        <v>1049</v>
      </c>
      <c r="F476" s="11" t="s">
        <v>17</v>
      </c>
      <c r="G476" s="12">
        <v>44357</v>
      </c>
      <c r="H476" s="12">
        <v>44357</v>
      </c>
      <c r="I476" s="13">
        <v>1360</v>
      </c>
      <c r="K476" s="9" t="s">
        <v>421</v>
      </c>
      <c r="L476" s="9" t="s">
        <v>422</v>
      </c>
      <c r="M476" s="14" t="s">
        <v>20</v>
      </c>
    </row>
    <row r="477" spans="1:13" x14ac:dyDescent="0.25">
      <c r="A477" s="8">
        <v>2021</v>
      </c>
      <c r="B477" s="9" t="s">
        <v>926</v>
      </c>
      <c r="C477" s="10" t="s">
        <v>14</v>
      </c>
      <c r="D477" s="10" t="s">
        <v>15</v>
      </c>
      <c r="E477" s="9" t="s">
        <v>344</v>
      </c>
      <c r="F477" s="11" t="s">
        <v>17</v>
      </c>
      <c r="G477" s="12">
        <v>44357</v>
      </c>
      <c r="H477" s="12">
        <v>44357</v>
      </c>
      <c r="I477" s="13">
        <v>720</v>
      </c>
      <c r="K477" s="9" t="s">
        <v>341</v>
      </c>
      <c r="L477" s="9" t="s">
        <v>342</v>
      </c>
      <c r="M477" s="14" t="s">
        <v>20</v>
      </c>
    </row>
    <row r="478" spans="1:13" x14ac:dyDescent="0.25">
      <c r="A478" s="8">
        <v>2021</v>
      </c>
      <c r="B478" s="9" t="s">
        <v>937</v>
      </c>
      <c r="C478" s="10" t="s">
        <v>14</v>
      </c>
      <c r="D478" s="10" t="s">
        <v>15</v>
      </c>
      <c r="E478" s="9" t="s">
        <v>16</v>
      </c>
      <c r="F478" s="11" t="s">
        <v>17</v>
      </c>
      <c r="G478" s="12">
        <v>44357</v>
      </c>
      <c r="H478" s="12">
        <v>44357</v>
      </c>
      <c r="I478" s="13">
        <v>630</v>
      </c>
      <c r="K478" s="9" t="s">
        <v>85</v>
      </c>
      <c r="L478" s="9" t="s">
        <v>86</v>
      </c>
      <c r="M478" s="14" t="s">
        <v>20</v>
      </c>
    </row>
    <row r="479" spans="1:13" x14ac:dyDescent="0.25">
      <c r="A479" s="8">
        <v>2021</v>
      </c>
      <c r="B479" s="9" t="s">
        <v>944</v>
      </c>
      <c r="C479" s="10" t="s">
        <v>14</v>
      </c>
      <c r="D479" s="10" t="s">
        <v>15</v>
      </c>
      <c r="E479" s="9" t="s">
        <v>317</v>
      </c>
      <c r="F479" s="11" t="s">
        <v>17</v>
      </c>
      <c r="G479" s="12">
        <v>44357</v>
      </c>
      <c r="H479" s="12">
        <v>44357</v>
      </c>
      <c r="I479" s="13">
        <v>400</v>
      </c>
      <c r="K479" s="9" t="s">
        <v>245</v>
      </c>
      <c r="L479" s="9" t="s">
        <v>246</v>
      </c>
      <c r="M479" s="14" t="s">
        <v>20</v>
      </c>
    </row>
    <row r="480" spans="1:13" x14ac:dyDescent="0.25">
      <c r="A480" s="8">
        <v>2021</v>
      </c>
      <c r="B480" s="9" t="s">
        <v>969</v>
      </c>
      <c r="C480" s="10" t="s">
        <v>14</v>
      </c>
      <c r="D480" s="10" t="s">
        <v>15</v>
      </c>
      <c r="E480" s="9" t="s">
        <v>16</v>
      </c>
      <c r="F480" s="11" t="s">
        <v>17</v>
      </c>
      <c r="G480" s="12">
        <v>44357</v>
      </c>
      <c r="H480" s="12">
        <v>44357</v>
      </c>
      <c r="I480" s="13">
        <v>511.62</v>
      </c>
      <c r="K480" s="9" t="s">
        <v>36</v>
      </c>
      <c r="L480" s="9" t="s">
        <v>37</v>
      </c>
      <c r="M480" s="14" t="s">
        <v>20</v>
      </c>
    </row>
    <row r="481" spans="1:13" x14ac:dyDescent="0.25">
      <c r="A481" s="8">
        <v>2021</v>
      </c>
      <c r="B481" s="9" t="s">
        <v>1002</v>
      </c>
      <c r="C481" s="10" t="s">
        <v>14</v>
      </c>
      <c r="D481" s="10" t="s">
        <v>15</v>
      </c>
      <c r="E481" s="9" t="s">
        <v>1063</v>
      </c>
      <c r="F481" s="11" t="s">
        <v>17</v>
      </c>
      <c r="G481" s="12">
        <v>44357</v>
      </c>
      <c r="H481" s="12">
        <v>44357</v>
      </c>
      <c r="I481" s="13">
        <v>1130.22</v>
      </c>
      <c r="K481" s="9" t="s">
        <v>1003</v>
      </c>
      <c r="L481" s="9" t="s">
        <v>1004</v>
      </c>
      <c r="M481" s="14" t="s">
        <v>20</v>
      </c>
    </row>
    <row r="482" spans="1:13" x14ac:dyDescent="0.25">
      <c r="A482" s="8">
        <v>2021</v>
      </c>
      <c r="B482" s="30" t="s">
        <v>183</v>
      </c>
      <c r="C482" s="10" t="s">
        <v>14</v>
      </c>
      <c r="D482" s="10" t="s">
        <v>15</v>
      </c>
      <c r="E482" s="9" t="s">
        <v>184</v>
      </c>
      <c r="F482" s="14" t="s">
        <v>185</v>
      </c>
      <c r="G482" s="12">
        <v>44208</v>
      </c>
      <c r="H482" s="12">
        <v>44358</v>
      </c>
      <c r="I482" s="13">
        <v>248320</v>
      </c>
      <c r="J482" s="13">
        <f>25600+35840+9600+34880+72960</f>
        <v>178880</v>
      </c>
      <c r="K482" s="22" t="s">
        <v>186</v>
      </c>
      <c r="L482" s="9" t="s">
        <v>187</v>
      </c>
      <c r="M482" s="14" t="s">
        <v>20</v>
      </c>
    </row>
    <row r="483" spans="1:13" x14ac:dyDescent="0.25">
      <c r="A483" s="8">
        <v>2021</v>
      </c>
      <c r="B483" s="9" t="s">
        <v>188</v>
      </c>
      <c r="C483" s="10" t="s">
        <v>14</v>
      </c>
      <c r="D483" s="10" t="s">
        <v>15</v>
      </c>
      <c r="E483" s="9" t="s">
        <v>184</v>
      </c>
      <c r="F483" s="14" t="s">
        <v>185</v>
      </c>
      <c r="G483" s="12">
        <v>44208</v>
      </c>
      <c r="H483" s="12">
        <v>44358</v>
      </c>
      <c r="I483" s="13">
        <v>62080</v>
      </c>
      <c r="J483" s="13">
        <f>6400+3200</f>
        <v>9600</v>
      </c>
      <c r="K483" s="22" t="s">
        <v>186</v>
      </c>
      <c r="L483" s="9" t="s">
        <v>187</v>
      </c>
      <c r="M483" s="14" t="s">
        <v>20</v>
      </c>
    </row>
    <row r="484" spans="1:13" x14ac:dyDescent="0.25">
      <c r="A484" s="8">
        <v>2021</v>
      </c>
      <c r="B484" s="9" t="s">
        <v>189</v>
      </c>
      <c r="C484" s="10" t="s">
        <v>14</v>
      </c>
      <c r="D484" s="10" t="s">
        <v>15</v>
      </c>
      <c r="E484" s="9" t="s">
        <v>184</v>
      </c>
      <c r="F484" s="14" t="s">
        <v>185</v>
      </c>
      <c r="G484" s="12">
        <v>44208</v>
      </c>
      <c r="H484" s="12">
        <v>44358</v>
      </c>
      <c r="I484" s="13">
        <v>155200</v>
      </c>
      <c r="J484" s="13">
        <v>102714.65</v>
      </c>
      <c r="K484" s="22" t="s">
        <v>190</v>
      </c>
      <c r="L484" s="9" t="s">
        <v>191</v>
      </c>
      <c r="M484" s="14" t="s">
        <v>20</v>
      </c>
    </row>
    <row r="485" spans="1:13" x14ac:dyDescent="0.25">
      <c r="A485" s="8">
        <v>2021</v>
      </c>
      <c r="B485" s="9" t="s">
        <v>192</v>
      </c>
      <c r="C485" s="10" t="s">
        <v>14</v>
      </c>
      <c r="D485" s="10" t="s">
        <v>15</v>
      </c>
      <c r="E485" s="9" t="s">
        <v>184</v>
      </c>
      <c r="F485" s="14" t="s">
        <v>185</v>
      </c>
      <c r="G485" s="12">
        <v>44208</v>
      </c>
      <c r="H485" s="12">
        <v>44358</v>
      </c>
      <c r="I485" s="13">
        <v>93120</v>
      </c>
      <c r="J485" s="13">
        <v>72700</v>
      </c>
      <c r="K485" s="22" t="s">
        <v>193</v>
      </c>
      <c r="L485" s="9" t="s">
        <v>194</v>
      </c>
      <c r="M485" s="14" t="s">
        <v>20</v>
      </c>
    </row>
    <row r="486" spans="1:13" x14ac:dyDescent="0.25">
      <c r="A486" s="8">
        <v>2021</v>
      </c>
      <c r="B486" s="9" t="s">
        <v>195</v>
      </c>
      <c r="C486" s="10" t="s">
        <v>14</v>
      </c>
      <c r="D486" s="10" t="s">
        <v>15</v>
      </c>
      <c r="E486" s="9" t="s">
        <v>184</v>
      </c>
      <c r="F486" s="14" t="s">
        <v>185</v>
      </c>
      <c r="G486" s="12">
        <v>44208</v>
      </c>
      <c r="H486" s="12">
        <v>44358</v>
      </c>
      <c r="I486" s="13">
        <v>31040</v>
      </c>
      <c r="J486" s="13">
        <v>38400</v>
      </c>
      <c r="K486" s="22" t="s">
        <v>196</v>
      </c>
      <c r="L486" s="9" t="s">
        <v>197</v>
      </c>
      <c r="M486" s="14" t="s">
        <v>20</v>
      </c>
    </row>
    <row r="487" spans="1:13" x14ac:dyDescent="0.25">
      <c r="A487" s="8">
        <v>2021</v>
      </c>
      <c r="B487" s="9" t="s">
        <v>198</v>
      </c>
      <c r="C487" s="10" t="s">
        <v>14</v>
      </c>
      <c r="D487" s="10" t="s">
        <v>15</v>
      </c>
      <c r="E487" s="9" t="s">
        <v>184</v>
      </c>
      <c r="F487" s="14" t="s">
        <v>185</v>
      </c>
      <c r="G487" s="12">
        <v>44208</v>
      </c>
      <c r="H487" s="12">
        <v>44358</v>
      </c>
      <c r="I487" s="13">
        <v>31040</v>
      </c>
      <c r="J487" s="13">
        <v>29678</v>
      </c>
      <c r="K487" s="22" t="s">
        <v>199</v>
      </c>
      <c r="L487" s="9" t="s">
        <v>200</v>
      </c>
      <c r="M487" s="14" t="s">
        <v>20</v>
      </c>
    </row>
    <row r="488" spans="1:13" x14ac:dyDescent="0.25">
      <c r="A488" s="8">
        <v>2021</v>
      </c>
      <c r="B488" s="9" t="s">
        <v>201</v>
      </c>
      <c r="C488" s="10" t="s">
        <v>14</v>
      </c>
      <c r="D488" s="10" t="s">
        <v>15</v>
      </c>
      <c r="E488" s="9" t="s">
        <v>184</v>
      </c>
      <c r="F488" s="14" t="s">
        <v>185</v>
      </c>
      <c r="G488" s="12">
        <v>44208</v>
      </c>
      <c r="H488" s="12">
        <v>44358</v>
      </c>
      <c r="I488" s="13">
        <v>31040</v>
      </c>
      <c r="J488" s="13">
        <v>30080</v>
      </c>
      <c r="K488" s="22" t="s">
        <v>202</v>
      </c>
      <c r="L488" s="9" t="s">
        <v>203</v>
      </c>
      <c r="M488" s="14" t="s">
        <v>20</v>
      </c>
    </row>
    <row r="489" spans="1:13" x14ac:dyDescent="0.25">
      <c r="A489" s="8">
        <v>2021</v>
      </c>
      <c r="B489" s="9" t="s">
        <v>703</v>
      </c>
      <c r="C489" s="10" t="s">
        <v>14</v>
      </c>
      <c r="D489" s="10" t="s">
        <v>15</v>
      </c>
      <c r="E489" s="9" t="s">
        <v>16</v>
      </c>
      <c r="F489" s="11" t="s">
        <v>17</v>
      </c>
      <c r="G489" s="12">
        <v>44358</v>
      </c>
      <c r="H489" s="12">
        <v>44358</v>
      </c>
      <c r="I489" s="13">
        <v>354.09</v>
      </c>
      <c r="K489" s="9" t="s">
        <v>548</v>
      </c>
      <c r="L489" s="9" t="s">
        <v>549</v>
      </c>
      <c r="M489" s="14" t="s">
        <v>20</v>
      </c>
    </row>
    <row r="490" spans="1:13" x14ac:dyDescent="0.25">
      <c r="A490" s="8">
        <v>2021</v>
      </c>
      <c r="B490" s="9" t="s">
        <v>839</v>
      </c>
      <c r="C490" s="10" t="s">
        <v>14</v>
      </c>
      <c r="D490" s="10" t="s">
        <v>15</v>
      </c>
      <c r="E490" s="9" t="s">
        <v>317</v>
      </c>
      <c r="F490" s="11" t="s">
        <v>17</v>
      </c>
      <c r="G490" s="12">
        <v>44358</v>
      </c>
      <c r="H490" s="12">
        <v>44358</v>
      </c>
      <c r="I490" s="13">
        <v>205</v>
      </c>
      <c r="K490" s="9" t="s">
        <v>360</v>
      </c>
      <c r="L490" s="9" t="s">
        <v>361</v>
      </c>
      <c r="M490" s="14" t="s">
        <v>20</v>
      </c>
    </row>
    <row r="491" spans="1:13" x14ac:dyDescent="0.25">
      <c r="A491" s="8">
        <v>2021</v>
      </c>
      <c r="B491" s="9" t="s">
        <v>970</v>
      </c>
      <c r="C491" s="10" t="s">
        <v>14</v>
      </c>
      <c r="D491" s="10" t="s">
        <v>15</v>
      </c>
      <c r="E491" s="9" t="s">
        <v>16</v>
      </c>
      <c r="F491" s="11" t="s">
        <v>17</v>
      </c>
      <c r="G491" s="12">
        <v>44358</v>
      </c>
      <c r="H491" s="12">
        <v>44358</v>
      </c>
      <c r="I491" s="13">
        <v>63.12</v>
      </c>
      <c r="K491" s="9" t="s">
        <v>36</v>
      </c>
      <c r="L491" s="9" t="s">
        <v>37</v>
      </c>
      <c r="M491" s="14" t="s">
        <v>20</v>
      </c>
    </row>
    <row r="492" spans="1:13" x14ac:dyDescent="0.25">
      <c r="A492" s="8">
        <v>2021</v>
      </c>
      <c r="B492" s="48" t="s">
        <v>1092</v>
      </c>
      <c r="C492" s="10" t="s">
        <v>14</v>
      </c>
      <c r="D492" s="10" t="s">
        <v>15</v>
      </c>
      <c r="E492" s="48" t="s">
        <v>1093</v>
      </c>
      <c r="F492" s="14" t="s">
        <v>185</v>
      </c>
      <c r="G492" s="12">
        <v>44313</v>
      </c>
      <c r="H492" s="12">
        <v>44358</v>
      </c>
      <c r="I492" s="53">
        <v>22177.42</v>
      </c>
      <c r="J492" s="19"/>
      <c r="K492" s="9" t="s">
        <v>1115</v>
      </c>
      <c r="L492" s="9" t="s">
        <v>1112</v>
      </c>
      <c r="M492" s="14" t="s">
        <v>20</v>
      </c>
    </row>
    <row r="493" spans="1:13" x14ac:dyDescent="0.25">
      <c r="A493" s="8">
        <v>2021</v>
      </c>
      <c r="B493" s="48" t="s">
        <v>1103</v>
      </c>
      <c r="C493" s="10" t="s">
        <v>14</v>
      </c>
      <c r="D493" s="10" t="s">
        <v>15</v>
      </c>
      <c r="E493" s="48" t="s">
        <v>1094</v>
      </c>
      <c r="F493" s="14" t="s">
        <v>185</v>
      </c>
      <c r="G493" s="12">
        <v>44313</v>
      </c>
      <c r="H493" s="12">
        <v>44358</v>
      </c>
      <c r="I493" s="53">
        <v>10880</v>
      </c>
      <c r="J493" s="53">
        <v>8320</v>
      </c>
      <c r="K493" s="9" t="s">
        <v>1116</v>
      </c>
      <c r="L493" s="9" t="s">
        <v>1109</v>
      </c>
      <c r="M493" s="14" t="s">
        <v>20</v>
      </c>
    </row>
    <row r="494" spans="1:13" x14ac:dyDescent="0.25">
      <c r="A494" s="8">
        <v>2021</v>
      </c>
      <c r="B494" s="48" t="s">
        <v>1104</v>
      </c>
      <c r="C494" s="10" t="s">
        <v>14</v>
      </c>
      <c r="D494" s="10" t="s">
        <v>15</v>
      </c>
      <c r="E494" s="48" t="s">
        <v>1095</v>
      </c>
      <c r="F494" s="14" t="s">
        <v>185</v>
      </c>
      <c r="G494" s="12">
        <v>44313</v>
      </c>
      <c r="H494" s="12">
        <v>44358</v>
      </c>
      <c r="I494" s="53">
        <v>21760</v>
      </c>
      <c r="J494" s="53">
        <v>14836.36</v>
      </c>
      <c r="K494" s="9" t="s">
        <v>1117</v>
      </c>
      <c r="L494" s="9" t="s">
        <v>1111</v>
      </c>
      <c r="M494" s="14" t="s">
        <v>20</v>
      </c>
    </row>
    <row r="495" spans="1:13" x14ac:dyDescent="0.25">
      <c r="A495" s="8">
        <v>2021</v>
      </c>
      <c r="B495" s="48" t="s">
        <v>1105</v>
      </c>
      <c r="C495" s="10" t="s">
        <v>14</v>
      </c>
      <c r="D495" s="10" t="s">
        <v>15</v>
      </c>
      <c r="E495" s="48" t="s">
        <v>1096</v>
      </c>
      <c r="F495" s="14" t="s">
        <v>185</v>
      </c>
      <c r="G495" s="12">
        <v>44313</v>
      </c>
      <c r="H495" s="12">
        <v>44358</v>
      </c>
      <c r="I495" s="53">
        <v>54400</v>
      </c>
      <c r="J495" s="53">
        <v>41600</v>
      </c>
      <c r="K495" s="9" t="s">
        <v>1118</v>
      </c>
      <c r="L495" s="9" t="s">
        <v>1110</v>
      </c>
      <c r="M495" s="14" t="s">
        <v>20</v>
      </c>
    </row>
    <row r="496" spans="1:13" x14ac:dyDescent="0.25">
      <c r="A496" s="8">
        <v>2021</v>
      </c>
      <c r="B496" s="48" t="s">
        <v>1106</v>
      </c>
      <c r="C496" s="10" t="s">
        <v>14</v>
      </c>
      <c r="D496" s="10" t="s">
        <v>15</v>
      </c>
      <c r="E496" s="48" t="s">
        <v>1095</v>
      </c>
      <c r="F496" s="14" t="s">
        <v>185</v>
      </c>
      <c r="G496" s="12">
        <v>44313</v>
      </c>
      <c r="H496" s="12">
        <v>44358</v>
      </c>
      <c r="I496" s="53">
        <v>10880</v>
      </c>
      <c r="J496" s="53">
        <v>8320</v>
      </c>
      <c r="K496" s="9" t="s">
        <v>1119</v>
      </c>
      <c r="L496" s="9" t="s">
        <v>1113</v>
      </c>
      <c r="M496" s="14" t="s">
        <v>20</v>
      </c>
    </row>
    <row r="497" spans="1:13" x14ac:dyDescent="0.25">
      <c r="A497" s="8">
        <v>2021</v>
      </c>
      <c r="B497" s="48" t="s">
        <v>1107</v>
      </c>
      <c r="C497" s="10" t="s">
        <v>14</v>
      </c>
      <c r="D497" s="10" t="s">
        <v>15</v>
      </c>
      <c r="E497" s="48" t="s">
        <v>1097</v>
      </c>
      <c r="F497" s="14" t="s">
        <v>185</v>
      </c>
      <c r="G497" s="12">
        <v>44313</v>
      </c>
      <c r="H497" s="12">
        <v>44358</v>
      </c>
      <c r="I497" s="53">
        <v>10880</v>
      </c>
      <c r="J497" s="53">
        <v>8320</v>
      </c>
      <c r="K497" s="9" t="s">
        <v>1120</v>
      </c>
      <c r="L497" s="9" t="s">
        <v>1114</v>
      </c>
      <c r="M497" s="14" t="s">
        <v>20</v>
      </c>
    </row>
    <row r="498" spans="1:13" x14ac:dyDescent="0.25">
      <c r="A498" s="8">
        <v>2021</v>
      </c>
      <c r="B498" s="9" t="s">
        <v>780</v>
      </c>
      <c r="C498" s="10" t="s">
        <v>14</v>
      </c>
      <c r="D498" s="10" t="s">
        <v>15</v>
      </c>
      <c r="E498" s="9" t="s">
        <v>16</v>
      </c>
      <c r="F498" s="11" t="s">
        <v>17</v>
      </c>
      <c r="G498" s="12">
        <v>44361</v>
      </c>
      <c r="H498" s="12">
        <v>44361</v>
      </c>
      <c r="I498" s="13">
        <v>400</v>
      </c>
      <c r="K498" s="9" t="s">
        <v>240</v>
      </c>
      <c r="L498" s="9" t="s">
        <v>241</v>
      </c>
      <c r="M498" s="14" t="s">
        <v>20</v>
      </c>
    </row>
    <row r="499" spans="1:13" x14ac:dyDescent="0.25">
      <c r="A499" s="8">
        <v>2021</v>
      </c>
      <c r="B499" s="9" t="s">
        <v>811</v>
      </c>
      <c r="C499" s="10" t="s">
        <v>14</v>
      </c>
      <c r="D499" s="10" t="s">
        <v>15</v>
      </c>
      <c r="E499" s="9" t="s">
        <v>71</v>
      </c>
      <c r="F499" s="11" t="s">
        <v>17</v>
      </c>
      <c r="G499" s="12">
        <v>44361</v>
      </c>
      <c r="H499" s="12">
        <v>44361</v>
      </c>
      <c r="I499" s="13">
        <v>715.99</v>
      </c>
      <c r="K499" s="9" t="s">
        <v>215</v>
      </c>
      <c r="L499" s="9" t="s">
        <v>216</v>
      </c>
      <c r="M499" s="14" t="s">
        <v>20</v>
      </c>
    </row>
    <row r="500" spans="1:13" x14ac:dyDescent="0.25">
      <c r="A500" s="8">
        <v>2021</v>
      </c>
      <c r="B500" s="9" t="s">
        <v>905</v>
      </c>
      <c r="C500" s="10" t="s">
        <v>14</v>
      </c>
      <c r="D500" s="10" t="s">
        <v>15</v>
      </c>
      <c r="E500" s="9" t="s">
        <v>16</v>
      </c>
      <c r="F500" s="11" t="s">
        <v>17</v>
      </c>
      <c r="G500" s="12">
        <v>44361</v>
      </c>
      <c r="H500" s="12">
        <v>44361</v>
      </c>
      <c r="I500" s="13">
        <v>1644.9</v>
      </c>
      <c r="K500" s="9" t="s">
        <v>33</v>
      </c>
      <c r="L500" s="9" t="s">
        <v>34</v>
      </c>
      <c r="M500" s="14" t="s">
        <v>20</v>
      </c>
    </row>
    <row r="501" spans="1:13" x14ac:dyDescent="0.25">
      <c r="A501" s="8">
        <v>2021</v>
      </c>
      <c r="B501" s="9" t="s">
        <v>943</v>
      </c>
      <c r="C501" s="10" t="s">
        <v>14</v>
      </c>
      <c r="D501" s="10" t="s">
        <v>15</v>
      </c>
      <c r="E501" s="9" t="s">
        <v>16</v>
      </c>
      <c r="F501" s="11" t="s">
        <v>17</v>
      </c>
      <c r="G501" s="12">
        <v>44361</v>
      </c>
      <c r="H501" s="12">
        <v>44361</v>
      </c>
      <c r="I501" s="13">
        <v>1380</v>
      </c>
      <c r="K501" s="9" t="s">
        <v>245</v>
      </c>
      <c r="L501" s="9" t="s">
        <v>246</v>
      </c>
      <c r="M501" s="14" t="s">
        <v>20</v>
      </c>
    </row>
    <row r="502" spans="1:13" x14ac:dyDescent="0.25">
      <c r="A502" s="8">
        <v>2021</v>
      </c>
      <c r="B502" s="9" t="s">
        <v>963</v>
      </c>
      <c r="C502" s="10" t="s">
        <v>14</v>
      </c>
      <c r="D502" s="10" t="s">
        <v>15</v>
      </c>
      <c r="E502" s="9" t="s">
        <v>16</v>
      </c>
      <c r="F502" s="11" t="s">
        <v>17</v>
      </c>
      <c r="G502" s="12">
        <v>44361</v>
      </c>
      <c r="H502" s="12">
        <v>44361</v>
      </c>
      <c r="I502" s="13">
        <v>67.86</v>
      </c>
      <c r="K502" s="9" t="s">
        <v>36</v>
      </c>
      <c r="L502" s="9" t="s">
        <v>37</v>
      </c>
      <c r="M502" s="14" t="s">
        <v>20</v>
      </c>
    </row>
    <row r="503" spans="1:13" x14ac:dyDescent="0.25">
      <c r="A503" s="8">
        <v>2021</v>
      </c>
      <c r="B503" s="9" t="s">
        <v>790</v>
      </c>
      <c r="C503" s="10" t="s">
        <v>14</v>
      </c>
      <c r="D503" s="10" t="s">
        <v>15</v>
      </c>
      <c r="E503" s="9" t="s">
        <v>317</v>
      </c>
      <c r="F503" s="11" t="s">
        <v>17</v>
      </c>
      <c r="G503" s="12">
        <v>44362</v>
      </c>
      <c r="H503" s="12">
        <v>44362</v>
      </c>
      <c r="I503" s="13">
        <v>118</v>
      </c>
      <c r="K503" s="9" t="s">
        <v>791</v>
      </c>
      <c r="L503" s="9" t="s">
        <v>792</v>
      </c>
      <c r="M503" s="14" t="s">
        <v>20</v>
      </c>
    </row>
    <row r="504" spans="1:13" x14ac:dyDescent="0.25">
      <c r="A504" s="8">
        <v>2021</v>
      </c>
      <c r="B504" s="9" t="s">
        <v>823</v>
      </c>
      <c r="C504" s="10" t="s">
        <v>14</v>
      </c>
      <c r="D504" s="10" t="s">
        <v>15</v>
      </c>
      <c r="E504" s="9" t="s">
        <v>507</v>
      </c>
      <c r="F504" s="11" t="s">
        <v>17</v>
      </c>
      <c r="G504" s="12">
        <v>44362</v>
      </c>
      <c r="H504" s="12">
        <v>44362</v>
      </c>
      <c r="I504" s="13">
        <v>340</v>
      </c>
      <c r="K504" s="9" t="s">
        <v>508</v>
      </c>
      <c r="L504" s="9" t="s">
        <v>509</v>
      </c>
      <c r="M504" s="14" t="s">
        <v>20</v>
      </c>
    </row>
    <row r="505" spans="1:13" x14ac:dyDescent="0.25">
      <c r="A505" s="8">
        <v>2021</v>
      </c>
      <c r="B505" s="9" t="s">
        <v>854</v>
      </c>
      <c r="C505" s="10" t="s">
        <v>14</v>
      </c>
      <c r="D505" s="10" t="s">
        <v>15</v>
      </c>
      <c r="E505" s="9" t="s">
        <v>16</v>
      </c>
      <c r="F505" s="11" t="s">
        <v>17</v>
      </c>
      <c r="G505" s="12">
        <v>44362</v>
      </c>
      <c r="H505" s="12">
        <v>44362</v>
      </c>
      <c r="I505" s="13">
        <v>689</v>
      </c>
      <c r="K505" s="9" t="s">
        <v>305</v>
      </c>
      <c r="L505" s="9" t="s">
        <v>306</v>
      </c>
      <c r="M505" s="14" t="s">
        <v>20</v>
      </c>
    </row>
    <row r="506" spans="1:13" x14ac:dyDescent="0.25">
      <c r="A506" s="8">
        <v>2021</v>
      </c>
      <c r="B506" s="9" t="s">
        <v>907</v>
      </c>
      <c r="C506" s="10" t="s">
        <v>14</v>
      </c>
      <c r="D506" s="10" t="s">
        <v>15</v>
      </c>
      <c r="E506" s="9" t="s">
        <v>71</v>
      </c>
      <c r="F506" s="11" t="s">
        <v>17</v>
      </c>
      <c r="G506" s="12">
        <v>44362</v>
      </c>
      <c r="H506" s="12">
        <v>44362</v>
      </c>
      <c r="I506" s="13">
        <v>1504.8</v>
      </c>
      <c r="K506" s="9" t="s">
        <v>908</v>
      </c>
      <c r="L506" s="9" t="s">
        <v>909</v>
      </c>
      <c r="M506" s="14" t="s">
        <v>20</v>
      </c>
    </row>
    <row r="507" spans="1:13" x14ac:dyDescent="0.25">
      <c r="A507" s="8">
        <v>2021</v>
      </c>
      <c r="B507" s="9" t="s">
        <v>1011</v>
      </c>
      <c r="C507" s="10" t="s">
        <v>14</v>
      </c>
      <c r="D507" s="10" t="s">
        <v>15</v>
      </c>
      <c r="E507" s="9" t="s">
        <v>461</v>
      </c>
      <c r="F507" s="11" t="s">
        <v>17</v>
      </c>
      <c r="G507" s="12">
        <v>44362</v>
      </c>
      <c r="H507" s="12">
        <v>44362</v>
      </c>
      <c r="I507" s="13">
        <v>3120</v>
      </c>
      <c r="K507" s="9" t="s">
        <v>1012</v>
      </c>
      <c r="L507" s="9" t="s">
        <v>1013</v>
      </c>
      <c r="M507" s="14" t="s">
        <v>20</v>
      </c>
    </row>
    <row r="508" spans="1:13" x14ac:dyDescent="0.25">
      <c r="A508" s="8">
        <v>2021</v>
      </c>
      <c r="B508" s="9" t="s">
        <v>728</v>
      </c>
      <c r="C508" s="10" t="s">
        <v>14</v>
      </c>
      <c r="D508" s="10" t="s">
        <v>15</v>
      </c>
      <c r="E508" s="9" t="s">
        <v>317</v>
      </c>
      <c r="F508" s="11" t="s">
        <v>17</v>
      </c>
      <c r="G508" s="12">
        <v>44363</v>
      </c>
      <c r="H508" s="12">
        <v>44363</v>
      </c>
      <c r="I508" s="13">
        <v>50</v>
      </c>
      <c r="K508" s="9" t="s">
        <v>299</v>
      </c>
      <c r="L508" s="9" t="s">
        <v>300</v>
      </c>
      <c r="M508" s="14" t="s">
        <v>20</v>
      </c>
    </row>
    <row r="509" spans="1:13" x14ac:dyDescent="0.25">
      <c r="A509" s="8">
        <v>2021</v>
      </c>
      <c r="B509" s="9" t="s">
        <v>781</v>
      </c>
      <c r="C509" s="10" t="s">
        <v>14</v>
      </c>
      <c r="D509" s="10" t="s">
        <v>15</v>
      </c>
      <c r="E509" s="9" t="s">
        <v>317</v>
      </c>
      <c r="F509" s="11" t="s">
        <v>17</v>
      </c>
      <c r="G509" s="12">
        <v>44363</v>
      </c>
      <c r="H509" s="12">
        <v>44363</v>
      </c>
      <c r="I509" s="13">
        <v>90</v>
      </c>
      <c r="K509" s="9" t="s">
        <v>240</v>
      </c>
      <c r="L509" s="9" t="s">
        <v>241</v>
      </c>
      <c r="M509" s="14" t="s">
        <v>20</v>
      </c>
    </row>
    <row r="510" spans="1:13" x14ac:dyDescent="0.25">
      <c r="A510" s="8">
        <v>2021</v>
      </c>
      <c r="B510" s="9" t="s">
        <v>906</v>
      </c>
      <c r="C510" s="10" t="s">
        <v>14</v>
      </c>
      <c r="D510" s="10" t="s">
        <v>15</v>
      </c>
      <c r="E510" s="9" t="s">
        <v>16</v>
      </c>
      <c r="F510" s="11" t="s">
        <v>17</v>
      </c>
      <c r="G510" s="12">
        <v>44363</v>
      </c>
      <c r="H510" s="12">
        <v>44363</v>
      </c>
      <c r="I510" s="13">
        <v>593.12</v>
      </c>
      <c r="K510" s="9" t="s">
        <v>33</v>
      </c>
      <c r="L510" s="9" t="s">
        <v>34</v>
      </c>
      <c r="M510" s="14" t="s">
        <v>20</v>
      </c>
    </row>
    <row r="511" spans="1:13" x14ac:dyDescent="0.25">
      <c r="A511" s="8">
        <v>2021</v>
      </c>
      <c r="B511" s="9" t="s">
        <v>938</v>
      </c>
      <c r="C511" s="10" t="s">
        <v>14</v>
      </c>
      <c r="D511" s="10" t="s">
        <v>15</v>
      </c>
      <c r="E511" s="9" t="s">
        <v>51</v>
      </c>
      <c r="F511" s="11" t="s">
        <v>17</v>
      </c>
      <c r="G511" s="12">
        <v>44363</v>
      </c>
      <c r="H511" s="12">
        <v>44363</v>
      </c>
      <c r="I511" s="13">
        <v>332.22</v>
      </c>
      <c r="K511" s="9" t="s">
        <v>469</v>
      </c>
      <c r="L511" s="9" t="s">
        <v>470</v>
      </c>
      <c r="M511" s="14" t="s">
        <v>20</v>
      </c>
    </row>
    <row r="512" spans="1:13" x14ac:dyDescent="0.25">
      <c r="A512" s="8">
        <v>2021</v>
      </c>
      <c r="B512" s="9" t="s">
        <v>804</v>
      </c>
      <c r="C512" s="10" t="s">
        <v>14</v>
      </c>
      <c r="D512" s="10" t="s">
        <v>15</v>
      </c>
      <c r="E512" s="9" t="s">
        <v>71</v>
      </c>
      <c r="F512" s="11" t="s">
        <v>17</v>
      </c>
      <c r="G512" s="12">
        <v>44364</v>
      </c>
      <c r="H512" s="12">
        <v>44364</v>
      </c>
      <c r="I512" s="13">
        <v>500.91</v>
      </c>
      <c r="K512" s="9" t="s">
        <v>215</v>
      </c>
      <c r="L512" s="9" t="s">
        <v>216</v>
      </c>
      <c r="M512" s="14" t="s">
        <v>20</v>
      </c>
    </row>
    <row r="513" spans="1:13" x14ac:dyDescent="0.25">
      <c r="A513" s="8">
        <v>2021</v>
      </c>
      <c r="B513" s="9" t="s">
        <v>838</v>
      </c>
      <c r="C513" s="10" t="s">
        <v>14</v>
      </c>
      <c r="D513" s="10" t="s">
        <v>15</v>
      </c>
      <c r="E513" s="9" t="s">
        <v>317</v>
      </c>
      <c r="F513" s="11" t="s">
        <v>17</v>
      </c>
      <c r="G513" s="12">
        <v>44364</v>
      </c>
      <c r="H513" s="12">
        <v>44364</v>
      </c>
      <c r="I513" s="13">
        <v>1634</v>
      </c>
      <c r="K513" s="9" t="s">
        <v>360</v>
      </c>
      <c r="L513" s="9" t="s">
        <v>361</v>
      </c>
      <c r="M513" s="14" t="s">
        <v>20</v>
      </c>
    </row>
    <row r="514" spans="1:13" x14ac:dyDescent="0.25">
      <c r="A514" s="8">
        <v>2021</v>
      </c>
      <c r="B514" s="9" t="s">
        <v>852</v>
      </c>
      <c r="C514" s="10" t="s">
        <v>14</v>
      </c>
      <c r="D514" s="10" t="s">
        <v>15</v>
      </c>
      <c r="E514" s="9" t="s">
        <v>16</v>
      </c>
      <c r="F514" s="11" t="s">
        <v>17</v>
      </c>
      <c r="G514" s="12">
        <v>44364</v>
      </c>
      <c r="H514" s="12">
        <v>44364</v>
      </c>
      <c r="I514" s="13">
        <v>458.2</v>
      </c>
      <c r="K514" s="9" t="s">
        <v>305</v>
      </c>
      <c r="L514" s="9" t="s">
        <v>306</v>
      </c>
      <c r="M514" s="14" t="s">
        <v>20</v>
      </c>
    </row>
    <row r="515" spans="1:13" x14ac:dyDescent="0.25">
      <c r="A515" s="8">
        <v>2021</v>
      </c>
      <c r="B515" s="9" t="s">
        <v>876</v>
      </c>
      <c r="C515" s="10" t="s">
        <v>14</v>
      </c>
      <c r="D515" s="10" t="s">
        <v>15</v>
      </c>
      <c r="E515" s="9" t="s">
        <v>16</v>
      </c>
      <c r="F515" s="11" t="s">
        <v>17</v>
      </c>
      <c r="G515" s="12">
        <v>44364</v>
      </c>
      <c r="H515" s="12">
        <v>44364</v>
      </c>
      <c r="I515" s="13">
        <v>1085.6199999999999</v>
      </c>
      <c r="K515" s="9" t="s">
        <v>226</v>
      </c>
      <c r="L515" s="9" t="s">
        <v>227</v>
      </c>
      <c r="M515" s="14" t="s">
        <v>20</v>
      </c>
    </row>
    <row r="516" spans="1:13" x14ac:dyDescent="0.25">
      <c r="A516" s="8">
        <v>2021</v>
      </c>
      <c r="B516" s="9" t="s">
        <v>972</v>
      </c>
      <c r="C516" s="10" t="s">
        <v>14</v>
      </c>
      <c r="D516" s="10" t="s">
        <v>15</v>
      </c>
      <c r="E516" s="9" t="s">
        <v>16</v>
      </c>
      <c r="F516" s="11" t="s">
        <v>17</v>
      </c>
      <c r="G516" s="12">
        <v>44364</v>
      </c>
      <c r="H516" s="12">
        <v>44364</v>
      </c>
      <c r="I516" s="13">
        <v>609.54999999999995</v>
      </c>
      <c r="K516" s="9" t="s">
        <v>36</v>
      </c>
      <c r="L516" s="9" t="s">
        <v>37</v>
      </c>
      <c r="M516" s="14" t="s">
        <v>20</v>
      </c>
    </row>
    <row r="517" spans="1:13" x14ac:dyDescent="0.25">
      <c r="A517" s="8">
        <v>2021</v>
      </c>
      <c r="B517" s="9" t="s">
        <v>809</v>
      </c>
      <c r="C517" s="10" t="s">
        <v>14</v>
      </c>
      <c r="D517" s="10" t="s">
        <v>15</v>
      </c>
      <c r="E517" s="9" t="s">
        <v>71</v>
      </c>
      <c r="F517" s="11" t="s">
        <v>17</v>
      </c>
      <c r="G517" s="12">
        <v>44365</v>
      </c>
      <c r="H517" s="12">
        <v>44365</v>
      </c>
      <c r="I517" s="13">
        <v>730.82</v>
      </c>
      <c r="K517" s="9" t="s">
        <v>215</v>
      </c>
      <c r="L517" s="9" t="s">
        <v>216</v>
      </c>
      <c r="M517" s="14" t="s">
        <v>20</v>
      </c>
    </row>
    <row r="518" spans="1:13" x14ac:dyDescent="0.25">
      <c r="A518" s="8">
        <v>2021</v>
      </c>
      <c r="B518" s="9" t="s">
        <v>845</v>
      </c>
      <c r="C518" s="10" t="s">
        <v>14</v>
      </c>
      <c r="D518" s="10" t="s">
        <v>15</v>
      </c>
      <c r="E518" s="9" t="s">
        <v>16</v>
      </c>
      <c r="F518" s="11" t="s">
        <v>17</v>
      </c>
      <c r="G518" s="12">
        <v>44365</v>
      </c>
      <c r="H518" s="12">
        <v>44365</v>
      </c>
      <c r="I518" s="13">
        <v>507.6</v>
      </c>
      <c r="K518" s="9" t="s">
        <v>305</v>
      </c>
      <c r="L518" s="9" t="s">
        <v>306</v>
      </c>
      <c r="M518" s="14" t="s">
        <v>20</v>
      </c>
    </row>
    <row r="519" spans="1:13" x14ac:dyDescent="0.25">
      <c r="A519" s="8">
        <v>2021</v>
      </c>
      <c r="B519" s="9" t="s">
        <v>820</v>
      </c>
      <c r="C519" s="10" t="s">
        <v>14</v>
      </c>
      <c r="D519" s="10" t="s">
        <v>15</v>
      </c>
      <c r="E519" s="9" t="s">
        <v>1039</v>
      </c>
      <c r="F519" s="11" t="s">
        <v>17</v>
      </c>
      <c r="G519" s="12">
        <v>44368</v>
      </c>
      <c r="H519" s="12">
        <v>44368</v>
      </c>
      <c r="I519" s="13">
        <v>270</v>
      </c>
      <c r="K519" s="9" t="s">
        <v>818</v>
      </c>
      <c r="L519" s="9" t="s">
        <v>819</v>
      </c>
      <c r="M519" s="14" t="s">
        <v>20</v>
      </c>
    </row>
    <row r="520" spans="1:13" x14ac:dyDescent="0.25">
      <c r="A520" s="8">
        <v>2021</v>
      </c>
      <c r="B520" s="9" t="s">
        <v>760</v>
      </c>
      <c r="C520" s="10" t="s">
        <v>14</v>
      </c>
      <c r="D520" s="10" t="s">
        <v>15</v>
      </c>
      <c r="E520" s="9" t="s">
        <v>16</v>
      </c>
      <c r="F520" s="11" t="s">
        <v>17</v>
      </c>
      <c r="G520" s="12">
        <v>44369</v>
      </c>
      <c r="H520" s="12">
        <v>44369</v>
      </c>
      <c r="I520" s="13">
        <v>62.02</v>
      </c>
      <c r="K520" s="9" t="s">
        <v>761</v>
      </c>
      <c r="L520" s="9" t="s">
        <v>762</v>
      </c>
      <c r="M520" s="14" t="s">
        <v>20</v>
      </c>
    </row>
    <row r="521" spans="1:13" x14ac:dyDescent="0.25">
      <c r="A521" s="8">
        <v>2021</v>
      </c>
      <c r="B521" s="9" t="s">
        <v>772</v>
      </c>
      <c r="C521" s="10" t="s">
        <v>14</v>
      </c>
      <c r="D521" s="10" t="s">
        <v>15</v>
      </c>
      <c r="E521" s="9" t="s">
        <v>278</v>
      </c>
      <c r="F521" s="11" t="s">
        <v>17</v>
      </c>
      <c r="G521" s="12">
        <v>44369</v>
      </c>
      <c r="H521" s="12">
        <v>44369</v>
      </c>
      <c r="I521" s="13">
        <v>250</v>
      </c>
      <c r="K521" s="9" t="s">
        <v>279</v>
      </c>
      <c r="L521" s="9" t="s">
        <v>280</v>
      </c>
      <c r="M521" s="14" t="s">
        <v>20</v>
      </c>
    </row>
    <row r="522" spans="1:13" x14ac:dyDescent="0.25">
      <c r="A522" s="8">
        <v>2021</v>
      </c>
      <c r="B522" s="9" t="s">
        <v>949</v>
      </c>
      <c r="C522" s="10" t="s">
        <v>14</v>
      </c>
      <c r="D522" s="10" t="s">
        <v>15</v>
      </c>
      <c r="E522" s="9" t="s">
        <v>16</v>
      </c>
      <c r="F522" s="11" t="s">
        <v>17</v>
      </c>
      <c r="G522" s="12">
        <v>44369</v>
      </c>
      <c r="H522" s="12">
        <v>44369</v>
      </c>
      <c r="I522" s="13">
        <v>71.599999999999994</v>
      </c>
      <c r="K522" s="9" t="s">
        <v>430</v>
      </c>
      <c r="L522" s="9" t="s">
        <v>431</v>
      </c>
      <c r="M522" s="14" t="s">
        <v>20</v>
      </c>
    </row>
    <row r="523" spans="1:13" x14ac:dyDescent="0.25">
      <c r="A523" s="8">
        <v>2021</v>
      </c>
      <c r="B523" s="9" t="s">
        <v>723</v>
      </c>
      <c r="C523" s="10" t="s">
        <v>14</v>
      </c>
      <c r="D523" s="10" t="s">
        <v>15</v>
      </c>
      <c r="E523" s="9" t="s">
        <v>1019</v>
      </c>
      <c r="F523" s="11" t="s">
        <v>17</v>
      </c>
      <c r="G523" s="12">
        <v>44370</v>
      </c>
      <c r="H523" s="12">
        <v>44370</v>
      </c>
      <c r="I523" s="13">
        <v>288.22000000000003</v>
      </c>
      <c r="K523" s="9" t="s">
        <v>209</v>
      </c>
      <c r="L523" s="9" t="s">
        <v>210</v>
      </c>
      <c r="M523" s="14" t="s">
        <v>20</v>
      </c>
    </row>
    <row r="524" spans="1:13" x14ac:dyDescent="0.25">
      <c r="A524" s="8">
        <v>2021</v>
      </c>
      <c r="B524" s="9" t="s">
        <v>733</v>
      </c>
      <c r="C524" s="10" t="s">
        <v>14</v>
      </c>
      <c r="D524" s="10" t="s">
        <v>15</v>
      </c>
      <c r="E524" s="9" t="s">
        <v>1022</v>
      </c>
      <c r="F524" s="11" t="s">
        <v>17</v>
      </c>
      <c r="G524" s="12">
        <v>44370</v>
      </c>
      <c r="H524" s="12">
        <v>44370</v>
      </c>
      <c r="I524" s="13">
        <v>4900</v>
      </c>
      <c r="K524" s="9" t="s">
        <v>44</v>
      </c>
      <c r="L524" s="9" t="s">
        <v>45</v>
      </c>
      <c r="M524" s="14" t="s">
        <v>20</v>
      </c>
    </row>
    <row r="525" spans="1:13" x14ac:dyDescent="0.25">
      <c r="A525" s="8">
        <v>2021</v>
      </c>
      <c r="B525" s="9" t="s">
        <v>925</v>
      </c>
      <c r="C525" s="10" t="s">
        <v>14</v>
      </c>
      <c r="D525" s="10" t="s">
        <v>15</v>
      </c>
      <c r="E525" s="9" t="s">
        <v>344</v>
      </c>
      <c r="F525" s="11" t="s">
        <v>17</v>
      </c>
      <c r="G525" s="12">
        <v>44370</v>
      </c>
      <c r="H525" s="12">
        <v>44370</v>
      </c>
      <c r="I525" s="13">
        <v>143.4</v>
      </c>
      <c r="K525" s="9" t="s">
        <v>341</v>
      </c>
      <c r="L525" s="9" t="s">
        <v>342</v>
      </c>
      <c r="M525" s="14" t="s">
        <v>20</v>
      </c>
    </row>
    <row r="526" spans="1:13" x14ac:dyDescent="0.25">
      <c r="A526" s="8">
        <v>2021</v>
      </c>
      <c r="B526" s="9" t="s">
        <v>979</v>
      </c>
      <c r="C526" s="10" t="s">
        <v>14</v>
      </c>
      <c r="D526" s="10" t="s">
        <v>15</v>
      </c>
      <c r="E526" s="9" t="s">
        <v>16</v>
      </c>
      <c r="F526" s="11" t="s">
        <v>17</v>
      </c>
      <c r="G526" s="12">
        <v>44371</v>
      </c>
      <c r="H526" s="12">
        <v>44371</v>
      </c>
      <c r="I526" s="13">
        <v>249.43</v>
      </c>
      <c r="K526" s="9" t="s">
        <v>36</v>
      </c>
      <c r="L526" s="9" t="s">
        <v>37</v>
      </c>
      <c r="M526" s="14" t="s">
        <v>20</v>
      </c>
    </row>
    <row r="527" spans="1:13" x14ac:dyDescent="0.25">
      <c r="A527" s="8">
        <v>2021</v>
      </c>
      <c r="B527" s="9" t="s">
        <v>837</v>
      </c>
      <c r="C527" s="10" t="s">
        <v>14</v>
      </c>
      <c r="D527" s="10" t="s">
        <v>15</v>
      </c>
      <c r="E527" s="9" t="s">
        <v>317</v>
      </c>
      <c r="F527" s="11" t="s">
        <v>17</v>
      </c>
      <c r="G527" s="12">
        <v>44372</v>
      </c>
      <c r="H527" s="12">
        <v>44372</v>
      </c>
      <c r="I527" s="13">
        <v>1166</v>
      </c>
      <c r="K527" s="9" t="s">
        <v>360</v>
      </c>
      <c r="L527" s="9" t="s">
        <v>361</v>
      </c>
      <c r="M527" s="14" t="s">
        <v>20</v>
      </c>
    </row>
    <row r="528" spans="1:13" x14ac:dyDescent="0.25">
      <c r="A528" s="8">
        <v>2021</v>
      </c>
      <c r="B528" s="9" t="s">
        <v>730</v>
      </c>
      <c r="C528" s="10" t="s">
        <v>14</v>
      </c>
      <c r="D528" s="10" t="s">
        <v>15</v>
      </c>
      <c r="E528" s="9" t="s">
        <v>1021</v>
      </c>
      <c r="F528" s="11" t="s">
        <v>17</v>
      </c>
      <c r="G528" s="12">
        <v>44375</v>
      </c>
      <c r="H528" s="12">
        <v>44375</v>
      </c>
      <c r="I528" s="13">
        <v>100</v>
      </c>
      <c r="K528" s="9" t="s">
        <v>731</v>
      </c>
      <c r="L528" s="9" t="s">
        <v>732</v>
      </c>
      <c r="M528" s="14" t="s">
        <v>20</v>
      </c>
    </row>
    <row r="529" spans="1:13" x14ac:dyDescent="0.25">
      <c r="A529" s="8">
        <v>2021</v>
      </c>
      <c r="B529" s="9" t="s">
        <v>741</v>
      </c>
      <c r="C529" s="10" t="s">
        <v>14</v>
      </c>
      <c r="D529" s="10" t="s">
        <v>15</v>
      </c>
      <c r="E529" s="9" t="s">
        <v>317</v>
      </c>
      <c r="F529" s="11" t="s">
        <v>17</v>
      </c>
      <c r="G529" s="12">
        <v>44375</v>
      </c>
      <c r="H529" s="12">
        <v>44375</v>
      </c>
      <c r="I529" s="13">
        <v>405</v>
      </c>
      <c r="K529" s="9" t="s">
        <v>357</v>
      </c>
      <c r="L529" s="9" t="s">
        <v>358</v>
      </c>
      <c r="M529" s="14" t="s">
        <v>20</v>
      </c>
    </row>
    <row r="530" spans="1:13" x14ac:dyDescent="0.25">
      <c r="A530" s="8">
        <v>2021</v>
      </c>
      <c r="B530" s="9" t="s">
        <v>899</v>
      </c>
      <c r="C530" s="10" t="s">
        <v>14</v>
      </c>
      <c r="D530" s="10" t="s">
        <v>15</v>
      </c>
      <c r="E530" s="9" t="s">
        <v>16</v>
      </c>
      <c r="F530" s="11" t="s">
        <v>17</v>
      </c>
      <c r="G530" s="12">
        <v>44375</v>
      </c>
      <c r="H530" s="12">
        <v>44375</v>
      </c>
      <c r="I530" s="13">
        <v>209.27</v>
      </c>
      <c r="K530" s="9" t="s">
        <v>33</v>
      </c>
      <c r="L530" s="9" t="s">
        <v>34</v>
      </c>
      <c r="M530" s="14" t="s">
        <v>20</v>
      </c>
    </row>
    <row r="531" spans="1:13" x14ac:dyDescent="0.25">
      <c r="A531" s="8">
        <v>2021</v>
      </c>
      <c r="B531" s="9" t="s">
        <v>957</v>
      </c>
      <c r="C531" s="10" t="s">
        <v>14</v>
      </c>
      <c r="D531" s="10" t="s">
        <v>15</v>
      </c>
      <c r="E531" s="9" t="s">
        <v>16</v>
      </c>
      <c r="F531" s="11" t="s">
        <v>17</v>
      </c>
      <c r="G531" s="12">
        <v>44375</v>
      </c>
      <c r="H531" s="12">
        <v>44375</v>
      </c>
      <c r="I531" s="13">
        <v>296.17</v>
      </c>
      <c r="K531" s="9" t="s">
        <v>36</v>
      </c>
      <c r="L531" s="9" t="s">
        <v>37</v>
      </c>
      <c r="M531" s="14" t="s">
        <v>20</v>
      </c>
    </row>
    <row r="532" spans="1:13" x14ac:dyDescent="0.25">
      <c r="A532" s="8">
        <v>2021</v>
      </c>
      <c r="B532" s="9" t="s">
        <v>975</v>
      </c>
      <c r="C532" s="10" t="s">
        <v>14</v>
      </c>
      <c r="D532" s="10" t="s">
        <v>15</v>
      </c>
      <c r="E532" s="9" t="s">
        <v>16</v>
      </c>
      <c r="F532" s="11" t="s">
        <v>17</v>
      </c>
      <c r="G532" s="12">
        <v>44375</v>
      </c>
      <c r="H532" s="12">
        <v>44375</v>
      </c>
      <c r="I532" s="13">
        <v>415.94</v>
      </c>
      <c r="K532" s="9" t="s">
        <v>36</v>
      </c>
      <c r="L532" s="9" t="s">
        <v>37</v>
      </c>
      <c r="M532" s="14" t="s">
        <v>20</v>
      </c>
    </row>
    <row r="533" spans="1:13" x14ac:dyDescent="0.25">
      <c r="A533" s="8">
        <v>2021</v>
      </c>
      <c r="B533" s="9" t="s">
        <v>982</v>
      </c>
      <c r="C533" s="10" t="s">
        <v>14</v>
      </c>
      <c r="D533" s="10" t="s">
        <v>15</v>
      </c>
      <c r="E533" s="9" t="s">
        <v>59</v>
      </c>
      <c r="F533" s="11" t="s">
        <v>17</v>
      </c>
      <c r="G533" s="12">
        <v>44375</v>
      </c>
      <c r="H533" s="12">
        <v>44375</v>
      </c>
      <c r="I533" s="13">
        <v>2050</v>
      </c>
      <c r="K533" s="9" t="s">
        <v>380</v>
      </c>
      <c r="L533" s="9" t="s">
        <v>381</v>
      </c>
      <c r="M533" s="14" t="s">
        <v>20</v>
      </c>
    </row>
    <row r="534" spans="1:13" x14ac:dyDescent="0.25">
      <c r="A534" s="8">
        <v>2021</v>
      </c>
      <c r="B534" s="9" t="s">
        <v>994</v>
      </c>
      <c r="C534" s="10" t="s">
        <v>14</v>
      </c>
      <c r="D534" s="10" t="s">
        <v>15</v>
      </c>
      <c r="E534" s="9" t="s">
        <v>317</v>
      </c>
      <c r="F534" s="11" t="s">
        <v>17</v>
      </c>
      <c r="G534" s="12">
        <v>44375</v>
      </c>
      <c r="H534" s="12">
        <v>44375</v>
      </c>
      <c r="I534" s="13">
        <v>4700</v>
      </c>
      <c r="K534" s="9" t="s">
        <v>995</v>
      </c>
      <c r="L534" s="9" t="s">
        <v>996</v>
      </c>
      <c r="M534" s="14" t="s">
        <v>20</v>
      </c>
    </row>
    <row r="535" spans="1:13" x14ac:dyDescent="0.25">
      <c r="A535" s="8">
        <v>2021</v>
      </c>
      <c r="B535" s="9" t="s">
        <v>683</v>
      </c>
      <c r="C535" s="10" t="s">
        <v>14</v>
      </c>
      <c r="D535" s="10" t="s">
        <v>15</v>
      </c>
      <c r="E535" s="9" t="s">
        <v>59</v>
      </c>
      <c r="F535" s="11" t="s">
        <v>17</v>
      </c>
      <c r="G535" s="12">
        <v>44376</v>
      </c>
      <c r="H535" s="12">
        <v>44376</v>
      </c>
      <c r="I535" s="13">
        <v>1425</v>
      </c>
      <c r="K535" s="9" t="s">
        <v>67</v>
      </c>
      <c r="L535" s="9" t="s">
        <v>68</v>
      </c>
      <c r="M535" s="14" t="s">
        <v>20</v>
      </c>
    </row>
    <row r="536" spans="1:13" x14ac:dyDescent="0.25">
      <c r="A536" s="8">
        <v>2021</v>
      </c>
      <c r="B536" s="9" t="s">
        <v>685</v>
      </c>
      <c r="C536" s="10" t="s">
        <v>14</v>
      </c>
      <c r="D536" s="10" t="s">
        <v>15</v>
      </c>
      <c r="E536" s="9" t="s">
        <v>59</v>
      </c>
      <c r="F536" s="11" t="s">
        <v>17</v>
      </c>
      <c r="G536" s="12">
        <v>44376</v>
      </c>
      <c r="H536" s="12">
        <v>44376</v>
      </c>
      <c r="I536" s="13">
        <v>1201.5</v>
      </c>
      <c r="K536" s="9" t="s">
        <v>67</v>
      </c>
      <c r="L536" s="9" t="s">
        <v>68</v>
      </c>
      <c r="M536" s="14" t="s">
        <v>20</v>
      </c>
    </row>
    <row r="537" spans="1:13" x14ac:dyDescent="0.25">
      <c r="A537" s="8">
        <v>2021</v>
      </c>
      <c r="B537" s="9" t="s">
        <v>695</v>
      </c>
      <c r="C537" s="10" t="s">
        <v>14</v>
      </c>
      <c r="D537" s="10" t="s">
        <v>15</v>
      </c>
      <c r="E537" s="9" t="s">
        <v>370</v>
      </c>
      <c r="F537" s="11" t="s">
        <v>17</v>
      </c>
      <c r="G537" s="12">
        <v>44376</v>
      </c>
      <c r="H537" s="12">
        <v>44376</v>
      </c>
      <c r="I537" s="13">
        <v>294.2</v>
      </c>
      <c r="K537" s="9" t="s">
        <v>692</v>
      </c>
      <c r="L537" s="9" t="s">
        <v>693</v>
      </c>
      <c r="M537" s="14" t="s">
        <v>20</v>
      </c>
    </row>
    <row r="538" spans="1:13" x14ac:dyDescent="0.25">
      <c r="A538" s="8">
        <v>2021</v>
      </c>
      <c r="B538" s="9" t="s">
        <v>747</v>
      </c>
      <c r="C538" s="10" t="s">
        <v>14</v>
      </c>
      <c r="D538" s="10" t="s">
        <v>15</v>
      </c>
      <c r="E538" s="9" t="s">
        <v>317</v>
      </c>
      <c r="F538" s="11" t="s">
        <v>17</v>
      </c>
      <c r="G538" s="12">
        <v>44376</v>
      </c>
      <c r="H538" s="12">
        <v>44376</v>
      </c>
      <c r="I538" s="13">
        <v>135</v>
      </c>
      <c r="K538" s="9" t="s">
        <v>357</v>
      </c>
      <c r="L538" s="9" t="s">
        <v>358</v>
      </c>
      <c r="M538" s="14" t="s">
        <v>20</v>
      </c>
    </row>
    <row r="539" spans="1:13" x14ac:dyDescent="0.25">
      <c r="A539" s="8">
        <v>2021</v>
      </c>
      <c r="B539" s="9" t="s">
        <v>751</v>
      </c>
      <c r="C539" s="10" t="s">
        <v>14</v>
      </c>
      <c r="D539" s="10" t="s">
        <v>15</v>
      </c>
      <c r="E539" s="9" t="s">
        <v>388</v>
      </c>
      <c r="F539" s="11" t="s">
        <v>17</v>
      </c>
      <c r="G539" s="12">
        <v>44376</v>
      </c>
      <c r="H539" s="12">
        <v>44376</v>
      </c>
      <c r="I539" s="13">
        <v>63</v>
      </c>
      <c r="K539" s="9" t="s">
        <v>389</v>
      </c>
      <c r="L539" s="9" t="s">
        <v>390</v>
      </c>
      <c r="M539" s="14" t="s">
        <v>20</v>
      </c>
    </row>
    <row r="540" spans="1:13" x14ac:dyDescent="0.25">
      <c r="A540" s="8">
        <v>2021</v>
      </c>
      <c r="B540" s="9" t="s">
        <v>770</v>
      </c>
      <c r="C540" s="10" t="s">
        <v>14</v>
      </c>
      <c r="D540" s="10" t="s">
        <v>15</v>
      </c>
      <c r="E540" s="9" t="s">
        <v>1029</v>
      </c>
      <c r="F540" s="11" t="s">
        <v>17</v>
      </c>
      <c r="G540" s="12">
        <v>44376</v>
      </c>
      <c r="H540" s="12">
        <v>44376</v>
      </c>
      <c r="I540" s="13">
        <v>1260</v>
      </c>
      <c r="K540" s="9" t="s">
        <v>325</v>
      </c>
      <c r="L540" s="9" t="s">
        <v>326</v>
      </c>
      <c r="M540" s="14" t="s">
        <v>20</v>
      </c>
    </row>
    <row r="541" spans="1:13" x14ac:dyDescent="0.25">
      <c r="A541" s="8">
        <v>2021</v>
      </c>
      <c r="B541" s="9" t="s">
        <v>821</v>
      </c>
      <c r="C541" s="10" t="s">
        <v>14</v>
      </c>
      <c r="D541" s="10" t="s">
        <v>15</v>
      </c>
      <c r="E541" s="9" t="s">
        <v>1040</v>
      </c>
      <c r="F541" s="11" t="s">
        <v>17</v>
      </c>
      <c r="G541" s="12">
        <v>44376</v>
      </c>
      <c r="H541" s="12">
        <v>44376</v>
      </c>
      <c r="I541" s="13">
        <v>339</v>
      </c>
      <c r="K541" s="9" t="s">
        <v>643</v>
      </c>
      <c r="L541" s="9" t="s">
        <v>644</v>
      </c>
      <c r="M541" s="14" t="s">
        <v>20</v>
      </c>
    </row>
    <row r="542" spans="1:13" x14ac:dyDescent="0.25">
      <c r="A542" s="8">
        <v>2021</v>
      </c>
      <c r="B542" s="9" t="s">
        <v>829</v>
      </c>
      <c r="C542" s="10" t="s">
        <v>14</v>
      </c>
      <c r="D542" s="10" t="s">
        <v>15</v>
      </c>
      <c r="E542" s="9" t="s">
        <v>1043</v>
      </c>
      <c r="F542" s="11" t="s">
        <v>17</v>
      </c>
      <c r="G542" s="12">
        <v>44376</v>
      </c>
      <c r="H542" s="12">
        <v>44376</v>
      </c>
      <c r="I542" s="13">
        <v>1270</v>
      </c>
      <c r="K542" s="9" t="s">
        <v>26</v>
      </c>
      <c r="L542" s="9" t="s">
        <v>27</v>
      </c>
      <c r="M542" s="14" t="s">
        <v>20</v>
      </c>
    </row>
    <row r="543" spans="1:13" x14ac:dyDescent="0.25">
      <c r="A543" s="8">
        <v>2021</v>
      </c>
      <c r="B543" s="9" t="s">
        <v>840</v>
      </c>
      <c r="C543" s="10" t="s">
        <v>14</v>
      </c>
      <c r="D543" s="10" t="s">
        <v>15</v>
      </c>
      <c r="E543" s="9" t="s">
        <v>317</v>
      </c>
      <c r="F543" s="11" t="s">
        <v>17</v>
      </c>
      <c r="G543" s="12">
        <v>44376</v>
      </c>
      <c r="H543" s="12">
        <v>44376</v>
      </c>
      <c r="I543" s="13">
        <v>780</v>
      </c>
      <c r="K543" s="9" t="s">
        <v>360</v>
      </c>
      <c r="L543" s="9" t="s">
        <v>361</v>
      </c>
      <c r="M543" s="14" t="s">
        <v>20</v>
      </c>
    </row>
    <row r="544" spans="1:13" x14ac:dyDescent="0.25">
      <c r="A544" s="8">
        <v>2021</v>
      </c>
      <c r="B544" s="9" t="s">
        <v>846</v>
      </c>
      <c r="C544" s="10" t="s">
        <v>14</v>
      </c>
      <c r="D544" s="10" t="s">
        <v>15</v>
      </c>
      <c r="E544" s="9" t="s">
        <v>16</v>
      </c>
      <c r="F544" s="11" t="s">
        <v>17</v>
      </c>
      <c r="G544" s="12">
        <v>44376</v>
      </c>
      <c r="H544" s="12">
        <v>44376</v>
      </c>
      <c r="I544" s="13">
        <v>1087.4000000000001</v>
      </c>
      <c r="K544" s="9" t="s">
        <v>305</v>
      </c>
      <c r="L544" s="9" t="s">
        <v>306</v>
      </c>
      <c r="M544" s="14" t="s">
        <v>20</v>
      </c>
    </row>
    <row r="545" spans="1:13" x14ac:dyDescent="0.25">
      <c r="A545" s="8">
        <v>2021</v>
      </c>
      <c r="B545" s="9" t="s">
        <v>878</v>
      </c>
      <c r="C545" s="10" t="s">
        <v>14</v>
      </c>
      <c r="D545" s="10" t="s">
        <v>15</v>
      </c>
      <c r="E545" s="9" t="s">
        <v>1045</v>
      </c>
      <c r="F545" s="11" t="s">
        <v>17</v>
      </c>
      <c r="G545" s="12">
        <v>44376</v>
      </c>
      <c r="H545" s="12">
        <v>44376</v>
      </c>
      <c r="I545" s="13">
        <v>339</v>
      </c>
      <c r="K545" s="9" t="s">
        <v>337</v>
      </c>
      <c r="L545" s="9" t="s">
        <v>338</v>
      </c>
      <c r="M545" s="14" t="s">
        <v>20</v>
      </c>
    </row>
    <row r="546" spans="1:13" x14ac:dyDescent="0.25">
      <c r="A546" s="8">
        <v>2021</v>
      </c>
      <c r="B546" s="9" t="s">
        <v>931</v>
      </c>
      <c r="C546" s="10" t="s">
        <v>14</v>
      </c>
      <c r="D546" s="10" t="s">
        <v>15</v>
      </c>
      <c r="E546" s="9" t="s">
        <v>16</v>
      </c>
      <c r="F546" s="11" t="s">
        <v>17</v>
      </c>
      <c r="G546" s="12">
        <v>44376</v>
      </c>
      <c r="H546" s="12">
        <v>44376</v>
      </c>
      <c r="I546" s="13">
        <v>23.95</v>
      </c>
      <c r="K546" s="9" t="s">
        <v>85</v>
      </c>
      <c r="L546" s="9" t="s">
        <v>86</v>
      </c>
      <c r="M546" s="14" t="s">
        <v>20</v>
      </c>
    </row>
    <row r="547" spans="1:13" x14ac:dyDescent="0.25">
      <c r="A547" s="8">
        <v>2021</v>
      </c>
      <c r="B547" s="9" t="s">
        <v>699</v>
      </c>
      <c r="C547" s="10" t="s">
        <v>14</v>
      </c>
      <c r="D547" s="10" t="s">
        <v>15</v>
      </c>
      <c r="E547" s="9" t="s">
        <v>16</v>
      </c>
      <c r="F547" s="11" t="s">
        <v>17</v>
      </c>
      <c r="G547" s="12">
        <v>44377</v>
      </c>
      <c r="H547" s="12">
        <v>44377</v>
      </c>
      <c r="I547" s="13">
        <v>603.72</v>
      </c>
      <c r="K547" s="9" t="s">
        <v>548</v>
      </c>
      <c r="L547" s="9" t="s">
        <v>549</v>
      </c>
      <c r="M547" s="14" t="s">
        <v>20</v>
      </c>
    </row>
    <row r="548" spans="1:13" x14ac:dyDescent="0.25">
      <c r="A548" s="8">
        <v>2021</v>
      </c>
      <c r="B548" s="9" t="s">
        <v>784</v>
      </c>
      <c r="C548" s="10" t="s">
        <v>14</v>
      </c>
      <c r="D548" s="10" t="s">
        <v>15</v>
      </c>
      <c r="E548" s="9" t="s">
        <v>16</v>
      </c>
      <c r="F548" s="11" t="s">
        <v>17</v>
      </c>
      <c r="G548" s="12">
        <v>44377</v>
      </c>
      <c r="H548" s="12">
        <v>44377</v>
      </c>
      <c r="I548" s="13">
        <v>104.57</v>
      </c>
      <c r="K548" s="9" t="s">
        <v>302</v>
      </c>
      <c r="L548" s="9" t="s">
        <v>303</v>
      </c>
      <c r="M548" s="14" t="s">
        <v>20</v>
      </c>
    </row>
    <row r="549" spans="1:13" x14ac:dyDescent="0.25">
      <c r="A549" s="8">
        <v>2021</v>
      </c>
      <c r="B549" s="9" t="s">
        <v>813</v>
      </c>
      <c r="C549" s="10" t="s">
        <v>14</v>
      </c>
      <c r="D549" s="10" t="s">
        <v>15</v>
      </c>
      <c r="E549" s="9" t="s">
        <v>71</v>
      </c>
      <c r="F549" s="11" t="s">
        <v>17</v>
      </c>
      <c r="G549" s="12">
        <v>44377</v>
      </c>
      <c r="H549" s="12">
        <v>44377</v>
      </c>
      <c r="I549" s="13">
        <v>115.02</v>
      </c>
      <c r="K549" s="9" t="s">
        <v>215</v>
      </c>
      <c r="L549" s="9" t="s">
        <v>216</v>
      </c>
      <c r="M549" s="14" t="s">
        <v>20</v>
      </c>
    </row>
    <row r="550" spans="1:13" x14ac:dyDescent="0.25">
      <c r="A550" s="8">
        <v>2021</v>
      </c>
      <c r="B550" s="9" t="s">
        <v>848</v>
      </c>
      <c r="C550" s="10" t="s">
        <v>14</v>
      </c>
      <c r="D550" s="10" t="s">
        <v>15</v>
      </c>
      <c r="E550" s="9" t="s">
        <v>16</v>
      </c>
      <c r="F550" s="11" t="s">
        <v>17</v>
      </c>
      <c r="G550" s="12">
        <v>44377</v>
      </c>
      <c r="H550" s="12">
        <v>44377</v>
      </c>
      <c r="I550" s="13">
        <v>716</v>
      </c>
      <c r="K550" s="9" t="s">
        <v>305</v>
      </c>
      <c r="L550" s="9" t="s">
        <v>306</v>
      </c>
      <c r="M550" s="14" t="s">
        <v>20</v>
      </c>
    </row>
    <row r="551" spans="1:13" x14ac:dyDescent="0.25">
      <c r="A551" s="8">
        <v>2021</v>
      </c>
      <c r="B551" s="9" t="s">
        <v>866</v>
      </c>
      <c r="C551" s="10" t="s">
        <v>14</v>
      </c>
      <c r="D551" s="10" t="s">
        <v>15</v>
      </c>
      <c r="E551" s="9" t="s">
        <v>16</v>
      </c>
      <c r="F551" s="11" t="s">
        <v>17</v>
      </c>
      <c r="G551" s="12">
        <v>44377</v>
      </c>
      <c r="H551" s="12">
        <v>44377</v>
      </c>
      <c r="I551" s="13">
        <v>161.80000000000001</v>
      </c>
      <c r="K551" s="9" t="s">
        <v>308</v>
      </c>
      <c r="L551" s="9" t="s">
        <v>309</v>
      </c>
      <c r="M551" s="14" t="s">
        <v>20</v>
      </c>
    </row>
    <row r="552" spans="1:13" x14ac:dyDescent="0.25">
      <c r="A552" s="8">
        <v>2021</v>
      </c>
      <c r="B552" s="9" t="s">
        <v>978</v>
      </c>
      <c r="C552" s="10" t="s">
        <v>14</v>
      </c>
      <c r="D552" s="10" t="s">
        <v>15</v>
      </c>
      <c r="E552" s="9" t="s">
        <v>16</v>
      </c>
      <c r="F552" s="11" t="s">
        <v>17</v>
      </c>
      <c r="G552" s="12">
        <v>44377</v>
      </c>
      <c r="H552" s="12">
        <v>44377</v>
      </c>
      <c r="I552" s="13">
        <v>164.72</v>
      </c>
      <c r="K552" s="9" t="s">
        <v>36</v>
      </c>
      <c r="L552" s="9" t="s">
        <v>37</v>
      </c>
      <c r="M552" s="14" t="s">
        <v>20</v>
      </c>
    </row>
    <row r="553" spans="1:13" x14ac:dyDescent="0.25">
      <c r="A553" s="8">
        <v>2021</v>
      </c>
      <c r="B553" s="43" t="s">
        <v>657</v>
      </c>
      <c r="C553" s="10" t="s">
        <v>14</v>
      </c>
      <c r="D553" s="10" t="s">
        <v>15</v>
      </c>
      <c r="E553" s="9" t="s">
        <v>658</v>
      </c>
      <c r="F553" s="14" t="s">
        <v>659</v>
      </c>
      <c r="G553" s="12">
        <v>44287</v>
      </c>
      <c r="H553" s="12">
        <v>44500</v>
      </c>
      <c r="I553" s="13">
        <v>1644657.3</v>
      </c>
      <c r="J553" s="55">
        <v>296433.58</v>
      </c>
      <c r="K553" s="9" t="s">
        <v>660</v>
      </c>
      <c r="L553" s="9" t="s">
        <v>661</v>
      </c>
      <c r="M553" s="14" t="s">
        <v>20</v>
      </c>
    </row>
    <row r="554" spans="1:13" x14ac:dyDescent="0.25">
      <c r="A554" s="8">
        <v>2021</v>
      </c>
      <c r="B554" s="15" t="s">
        <v>88</v>
      </c>
      <c r="C554" s="10" t="s">
        <v>14</v>
      </c>
      <c r="D554" s="10" t="s">
        <v>15</v>
      </c>
      <c r="E554" s="16" t="s">
        <v>89</v>
      </c>
      <c r="F554" s="11" t="s">
        <v>17</v>
      </c>
      <c r="G554" s="28">
        <v>44208</v>
      </c>
      <c r="H554" s="12">
        <v>44561</v>
      </c>
      <c r="I554" s="18">
        <v>2500</v>
      </c>
      <c r="J554" s="55">
        <v>405.28000000000003</v>
      </c>
      <c r="K554" s="19" t="s">
        <v>90</v>
      </c>
      <c r="L554" s="19" t="s">
        <v>91</v>
      </c>
      <c r="M554" s="14" t="s">
        <v>20</v>
      </c>
    </row>
    <row r="555" spans="1:13" x14ac:dyDescent="0.25">
      <c r="A555" s="8">
        <v>2021</v>
      </c>
      <c r="B555" s="15" t="s">
        <v>92</v>
      </c>
      <c r="C555" s="10" t="s">
        <v>14</v>
      </c>
      <c r="D555" s="10" t="s">
        <v>15</v>
      </c>
      <c r="E555" s="16" t="s">
        <v>89</v>
      </c>
      <c r="F555" s="11" t="s">
        <v>17</v>
      </c>
      <c r="G555" s="28">
        <v>44208</v>
      </c>
      <c r="H555" s="12">
        <v>44561</v>
      </c>
      <c r="I555" s="18">
        <v>5500</v>
      </c>
      <c r="J555" s="55">
        <v>764.56999999999994</v>
      </c>
      <c r="K555" s="19" t="s">
        <v>93</v>
      </c>
      <c r="L555" s="19" t="s">
        <v>94</v>
      </c>
      <c r="M555" s="14" t="s">
        <v>20</v>
      </c>
    </row>
    <row r="556" spans="1:13" x14ac:dyDescent="0.25">
      <c r="A556" s="8">
        <v>2021</v>
      </c>
      <c r="B556" s="15" t="s">
        <v>95</v>
      </c>
      <c r="C556" s="10" t="s">
        <v>14</v>
      </c>
      <c r="D556" s="10" t="s">
        <v>15</v>
      </c>
      <c r="E556" s="16" t="s">
        <v>89</v>
      </c>
      <c r="F556" s="11" t="s">
        <v>17</v>
      </c>
      <c r="G556" s="28">
        <v>44208</v>
      </c>
      <c r="H556" s="12">
        <v>44561</v>
      </c>
      <c r="I556" s="18">
        <v>1600</v>
      </c>
      <c r="J556" s="55">
        <v>323.83</v>
      </c>
      <c r="K556" s="19" t="s">
        <v>96</v>
      </c>
      <c r="L556" s="19" t="s">
        <v>97</v>
      </c>
      <c r="M556" s="14" t="s">
        <v>20</v>
      </c>
    </row>
    <row r="557" spans="1:13" x14ac:dyDescent="0.25">
      <c r="A557" s="8">
        <v>2021</v>
      </c>
      <c r="B557" s="15" t="s">
        <v>98</v>
      </c>
      <c r="C557" s="10" t="s">
        <v>14</v>
      </c>
      <c r="D557" s="10" t="s">
        <v>15</v>
      </c>
      <c r="E557" s="16" t="s">
        <v>89</v>
      </c>
      <c r="F557" s="11" t="s">
        <v>17</v>
      </c>
      <c r="G557" s="28">
        <v>44208</v>
      </c>
      <c r="H557" s="12">
        <v>44561</v>
      </c>
      <c r="I557" s="18">
        <v>13000</v>
      </c>
      <c r="J557" s="55">
        <v>2335.16</v>
      </c>
      <c r="K557" s="19" t="s">
        <v>99</v>
      </c>
      <c r="L557" s="19" t="s">
        <v>100</v>
      </c>
      <c r="M557" s="14" t="s">
        <v>20</v>
      </c>
    </row>
    <row r="558" spans="1:13" x14ac:dyDescent="0.25">
      <c r="A558" s="8">
        <v>2021</v>
      </c>
      <c r="B558" s="15" t="s">
        <v>101</v>
      </c>
      <c r="C558" s="10" t="s">
        <v>14</v>
      </c>
      <c r="D558" s="10" t="s">
        <v>15</v>
      </c>
      <c r="E558" s="16" t="s">
        <v>89</v>
      </c>
      <c r="F558" s="11" t="s">
        <v>17</v>
      </c>
      <c r="G558" s="28">
        <v>44208</v>
      </c>
      <c r="H558" s="12">
        <v>44561</v>
      </c>
      <c r="I558" s="18">
        <v>3100</v>
      </c>
      <c r="J558" s="55"/>
      <c r="K558" s="19" t="s">
        <v>102</v>
      </c>
      <c r="L558" s="19" t="s">
        <v>103</v>
      </c>
      <c r="M558" s="14" t="s">
        <v>20</v>
      </c>
    </row>
    <row r="559" spans="1:13" x14ac:dyDescent="0.25">
      <c r="A559" s="8">
        <v>2021</v>
      </c>
      <c r="B559" s="15" t="s">
        <v>104</v>
      </c>
      <c r="C559" s="10" t="s">
        <v>14</v>
      </c>
      <c r="D559" s="10" t="s">
        <v>15</v>
      </c>
      <c r="E559" s="16" t="s">
        <v>89</v>
      </c>
      <c r="F559" s="11" t="s">
        <v>17</v>
      </c>
      <c r="G559" s="28">
        <v>44208</v>
      </c>
      <c r="H559" s="12">
        <v>44561</v>
      </c>
      <c r="I559" s="18">
        <v>7900</v>
      </c>
      <c r="J559" s="55">
        <v>3032.1100000000006</v>
      </c>
      <c r="K559" s="19" t="s">
        <v>105</v>
      </c>
      <c r="L559" s="19" t="s">
        <v>106</v>
      </c>
      <c r="M559" s="14" t="s">
        <v>20</v>
      </c>
    </row>
    <row r="560" spans="1:13" x14ac:dyDescent="0.25">
      <c r="A560" s="8">
        <v>2021</v>
      </c>
      <c r="B560" s="15" t="s">
        <v>107</v>
      </c>
      <c r="C560" s="10" t="s">
        <v>14</v>
      </c>
      <c r="D560" s="10" t="s">
        <v>15</v>
      </c>
      <c r="E560" s="16" t="s">
        <v>89</v>
      </c>
      <c r="F560" s="11" t="s">
        <v>17</v>
      </c>
      <c r="G560" s="28">
        <v>44208</v>
      </c>
      <c r="H560" s="12">
        <v>44561</v>
      </c>
      <c r="I560" s="18">
        <v>5300</v>
      </c>
      <c r="J560" s="55"/>
      <c r="K560" s="19" t="s">
        <v>108</v>
      </c>
      <c r="L560" s="19" t="s">
        <v>109</v>
      </c>
      <c r="M560" s="14" t="s">
        <v>20</v>
      </c>
    </row>
    <row r="561" spans="1:13" x14ac:dyDescent="0.25">
      <c r="A561" s="8">
        <v>2021</v>
      </c>
      <c r="B561" s="15" t="s">
        <v>110</v>
      </c>
      <c r="C561" s="10" t="s">
        <v>14</v>
      </c>
      <c r="D561" s="10" t="s">
        <v>15</v>
      </c>
      <c r="E561" s="16" t="s">
        <v>89</v>
      </c>
      <c r="F561" s="11" t="s">
        <v>17</v>
      </c>
      <c r="G561" s="28">
        <v>44208</v>
      </c>
      <c r="H561" s="12">
        <v>44561</v>
      </c>
      <c r="I561" s="18">
        <v>1300</v>
      </c>
      <c r="J561" s="55">
        <v>179.29</v>
      </c>
      <c r="K561" s="19" t="s">
        <v>111</v>
      </c>
      <c r="L561" s="19" t="s">
        <v>112</v>
      </c>
      <c r="M561" s="14" t="s">
        <v>20</v>
      </c>
    </row>
    <row r="562" spans="1:13" x14ac:dyDescent="0.25">
      <c r="A562" s="8">
        <v>2021</v>
      </c>
      <c r="B562" s="15" t="s">
        <v>113</v>
      </c>
      <c r="C562" s="10" t="s">
        <v>14</v>
      </c>
      <c r="D562" s="10" t="s">
        <v>15</v>
      </c>
      <c r="E562" s="16" t="s">
        <v>89</v>
      </c>
      <c r="F562" s="11" t="s">
        <v>17</v>
      </c>
      <c r="G562" s="28">
        <v>44208</v>
      </c>
      <c r="H562" s="12">
        <v>44561</v>
      </c>
      <c r="I562" s="18">
        <v>1000</v>
      </c>
      <c r="J562" s="55">
        <v>211.23999999999998</v>
      </c>
      <c r="K562" s="19" t="s">
        <v>114</v>
      </c>
      <c r="L562" s="19" t="s">
        <v>115</v>
      </c>
      <c r="M562" s="14" t="s">
        <v>20</v>
      </c>
    </row>
    <row r="563" spans="1:13" x14ac:dyDescent="0.25">
      <c r="A563" s="8">
        <v>2021</v>
      </c>
      <c r="B563" s="15" t="s">
        <v>116</v>
      </c>
      <c r="C563" s="10" t="s">
        <v>14</v>
      </c>
      <c r="D563" s="10" t="s">
        <v>15</v>
      </c>
      <c r="E563" s="16" t="s">
        <v>89</v>
      </c>
      <c r="F563" s="11" t="s">
        <v>17</v>
      </c>
      <c r="G563" s="28">
        <v>44208</v>
      </c>
      <c r="H563" s="12">
        <v>44561</v>
      </c>
      <c r="I563" s="18">
        <v>2200</v>
      </c>
      <c r="J563" s="55"/>
      <c r="K563" s="9" t="s">
        <v>117</v>
      </c>
      <c r="L563" s="16" t="s">
        <v>118</v>
      </c>
      <c r="M563" s="14" t="s">
        <v>20</v>
      </c>
    </row>
    <row r="564" spans="1:13" x14ac:dyDescent="0.25">
      <c r="A564" s="8">
        <v>2021</v>
      </c>
      <c r="B564" s="15" t="s">
        <v>119</v>
      </c>
      <c r="C564" s="10" t="s">
        <v>14</v>
      </c>
      <c r="D564" s="10" t="s">
        <v>15</v>
      </c>
      <c r="E564" s="16" t="s">
        <v>89</v>
      </c>
      <c r="F564" s="11" t="s">
        <v>17</v>
      </c>
      <c r="G564" s="28">
        <v>44208</v>
      </c>
      <c r="H564" s="12">
        <v>44561</v>
      </c>
      <c r="I564" s="18">
        <v>2500</v>
      </c>
      <c r="J564" s="55">
        <v>499.26</v>
      </c>
      <c r="K564" s="9" t="s">
        <v>120</v>
      </c>
      <c r="L564" s="16" t="s">
        <v>121</v>
      </c>
      <c r="M564" s="14" t="s">
        <v>20</v>
      </c>
    </row>
    <row r="565" spans="1:13" x14ac:dyDescent="0.25">
      <c r="A565" s="8">
        <v>2021</v>
      </c>
      <c r="B565" s="15" t="s">
        <v>122</v>
      </c>
      <c r="C565" s="10" t="s">
        <v>14</v>
      </c>
      <c r="D565" s="10" t="s">
        <v>15</v>
      </c>
      <c r="E565" s="16" t="s">
        <v>89</v>
      </c>
      <c r="F565" s="11" t="s">
        <v>17</v>
      </c>
      <c r="G565" s="28">
        <v>44208</v>
      </c>
      <c r="H565" s="12">
        <v>44561</v>
      </c>
      <c r="I565" s="18">
        <v>3700</v>
      </c>
      <c r="J565" s="55">
        <v>295.54999999999995</v>
      </c>
      <c r="K565" s="19" t="s">
        <v>123</v>
      </c>
      <c r="L565" s="19" t="s">
        <v>124</v>
      </c>
      <c r="M565" s="14" t="s">
        <v>20</v>
      </c>
    </row>
    <row r="566" spans="1:13" x14ac:dyDescent="0.25">
      <c r="A566" s="8">
        <v>2021</v>
      </c>
      <c r="B566" s="15" t="s">
        <v>125</v>
      </c>
      <c r="C566" s="10" t="s">
        <v>14</v>
      </c>
      <c r="D566" s="10" t="s">
        <v>15</v>
      </c>
      <c r="E566" s="16" t="s">
        <v>89</v>
      </c>
      <c r="F566" s="11" t="s">
        <v>17</v>
      </c>
      <c r="G566" s="28">
        <v>44208</v>
      </c>
      <c r="H566" s="12">
        <v>44561</v>
      </c>
      <c r="I566" s="18">
        <v>4500</v>
      </c>
      <c r="J566" s="55">
        <v>1174.27</v>
      </c>
      <c r="K566" s="19" t="s">
        <v>126</v>
      </c>
      <c r="L566" s="19" t="s">
        <v>127</v>
      </c>
      <c r="M566" s="14" t="s">
        <v>20</v>
      </c>
    </row>
    <row r="567" spans="1:13" x14ac:dyDescent="0.25">
      <c r="A567" s="8">
        <v>2021</v>
      </c>
      <c r="B567" s="15" t="s">
        <v>128</v>
      </c>
      <c r="C567" s="10" t="s">
        <v>14</v>
      </c>
      <c r="D567" s="10" t="s">
        <v>15</v>
      </c>
      <c r="E567" s="16" t="s">
        <v>89</v>
      </c>
      <c r="F567" s="11" t="s">
        <v>17</v>
      </c>
      <c r="G567" s="28">
        <v>44208</v>
      </c>
      <c r="H567" s="12">
        <v>44561</v>
      </c>
      <c r="I567" s="18">
        <v>5400</v>
      </c>
      <c r="J567" s="55">
        <v>1369.21</v>
      </c>
      <c r="K567" s="19" t="s">
        <v>129</v>
      </c>
      <c r="L567" s="19" t="s">
        <v>130</v>
      </c>
      <c r="M567" s="14" t="s">
        <v>20</v>
      </c>
    </row>
    <row r="568" spans="1:13" x14ac:dyDescent="0.25">
      <c r="A568" s="8">
        <v>2021</v>
      </c>
      <c r="B568" s="15" t="s">
        <v>131</v>
      </c>
      <c r="C568" s="10" t="s">
        <v>14</v>
      </c>
      <c r="D568" s="10" t="s">
        <v>15</v>
      </c>
      <c r="E568" s="16" t="s">
        <v>89</v>
      </c>
      <c r="F568" s="11" t="s">
        <v>17</v>
      </c>
      <c r="G568" s="28">
        <v>44208</v>
      </c>
      <c r="H568" s="12">
        <v>44561</v>
      </c>
      <c r="I568" s="18">
        <v>4500</v>
      </c>
      <c r="J568" s="55">
        <v>1134.96</v>
      </c>
      <c r="K568" s="19" t="s">
        <v>132</v>
      </c>
      <c r="L568" s="19" t="s">
        <v>133</v>
      </c>
      <c r="M568" s="14" t="s">
        <v>20</v>
      </c>
    </row>
    <row r="569" spans="1:13" x14ac:dyDescent="0.25">
      <c r="A569" s="8">
        <v>2021</v>
      </c>
      <c r="B569" s="15" t="s">
        <v>134</v>
      </c>
      <c r="C569" s="10" t="s">
        <v>14</v>
      </c>
      <c r="D569" s="10" t="s">
        <v>15</v>
      </c>
      <c r="E569" s="16" t="s">
        <v>89</v>
      </c>
      <c r="F569" s="11" t="s">
        <v>17</v>
      </c>
      <c r="G569" s="28">
        <v>44208</v>
      </c>
      <c r="H569" s="12">
        <v>44561</v>
      </c>
      <c r="I569" s="18">
        <v>1000</v>
      </c>
      <c r="J569" s="55"/>
      <c r="K569" s="19" t="s">
        <v>135</v>
      </c>
      <c r="L569" s="19" t="s">
        <v>136</v>
      </c>
      <c r="M569" s="14" t="s">
        <v>20</v>
      </c>
    </row>
    <row r="570" spans="1:13" x14ac:dyDescent="0.25">
      <c r="A570" s="8">
        <v>2021</v>
      </c>
      <c r="B570" s="15" t="s">
        <v>137</v>
      </c>
      <c r="C570" s="10" t="s">
        <v>14</v>
      </c>
      <c r="D570" s="10" t="s">
        <v>15</v>
      </c>
      <c r="E570" s="16" t="s">
        <v>89</v>
      </c>
      <c r="F570" s="11" t="s">
        <v>17</v>
      </c>
      <c r="G570" s="28">
        <v>44208</v>
      </c>
      <c r="H570" s="12">
        <v>44561</v>
      </c>
      <c r="I570" s="18">
        <v>700</v>
      </c>
      <c r="J570" s="55">
        <v>256.34000000000003</v>
      </c>
      <c r="K570" s="19" t="s">
        <v>138</v>
      </c>
      <c r="L570" s="19" t="s">
        <v>139</v>
      </c>
      <c r="M570" s="14" t="s">
        <v>20</v>
      </c>
    </row>
    <row r="571" spans="1:13" x14ac:dyDescent="0.25">
      <c r="A571" s="8">
        <v>2021</v>
      </c>
      <c r="B571" s="15" t="s">
        <v>140</v>
      </c>
      <c r="C571" s="10" t="s">
        <v>14</v>
      </c>
      <c r="D571" s="10" t="s">
        <v>15</v>
      </c>
      <c r="E571" s="16" t="s">
        <v>89</v>
      </c>
      <c r="F571" s="11" t="s">
        <v>17</v>
      </c>
      <c r="G571" s="28">
        <v>44208</v>
      </c>
      <c r="H571" s="12">
        <v>44561</v>
      </c>
      <c r="I571" s="18">
        <v>2500</v>
      </c>
      <c r="J571" s="55">
        <v>599.13</v>
      </c>
      <c r="K571" s="19" t="s">
        <v>141</v>
      </c>
      <c r="L571" s="19" t="s">
        <v>142</v>
      </c>
      <c r="M571" s="14" t="s">
        <v>20</v>
      </c>
    </row>
    <row r="572" spans="1:13" x14ac:dyDescent="0.25">
      <c r="A572" s="8">
        <v>2021</v>
      </c>
      <c r="B572" s="15" t="s">
        <v>143</v>
      </c>
      <c r="C572" s="10" t="s">
        <v>14</v>
      </c>
      <c r="D572" s="10" t="s">
        <v>15</v>
      </c>
      <c r="E572" s="16" t="s">
        <v>89</v>
      </c>
      <c r="F572" s="11" t="s">
        <v>17</v>
      </c>
      <c r="G572" s="28">
        <v>44208</v>
      </c>
      <c r="H572" s="12">
        <v>44561</v>
      </c>
      <c r="I572" s="18">
        <v>2600</v>
      </c>
      <c r="J572" s="55">
        <v>376.47</v>
      </c>
      <c r="K572" s="19" t="s">
        <v>144</v>
      </c>
      <c r="L572" s="19" t="s">
        <v>145</v>
      </c>
      <c r="M572" s="14" t="s">
        <v>20</v>
      </c>
    </row>
    <row r="573" spans="1:13" x14ac:dyDescent="0.25">
      <c r="A573" s="8">
        <v>2021</v>
      </c>
      <c r="B573" s="15" t="s">
        <v>146</v>
      </c>
      <c r="C573" s="10" t="s">
        <v>14</v>
      </c>
      <c r="D573" s="10" t="s">
        <v>15</v>
      </c>
      <c r="E573" s="16" t="s">
        <v>89</v>
      </c>
      <c r="F573" s="11" t="s">
        <v>17</v>
      </c>
      <c r="G573" s="28">
        <v>44208</v>
      </c>
      <c r="H573" s="12">
        <v>44561</v>
      </c>
      <c r="I573" s="18">
        <v>13000</v>
      </c>
      <c r="J573" s="55">
        <v>1736.23</v>
      </c>
      <c r="K573" s="19" t="s">
        <v>147</v>
      </c>
      <c r="L573" s="19" t="s">
        <v>148</v>
      </c>
      <c r="M573" s="14" t="s">
        <v>20</v>
      </c>
    </row>
    <row r="574" spans="1:13" x14ac:dyDescent="0.25">
      <c r="A574" s="8">
        <v>2021</v>
      </c>
      <c r="B574" s="15" t="s">
        <v>149</v>
      </c>
      <c r="C574" s="10" t="s">
        <v>14</v>
      </c>
      <c r="D574" s="10" t="s">
        <v>15</v>
      </c>
      <c r="E574" s="16" t="s">
        <v>89</v>
      </c>
      <c r="F574" s="11" t="s">
        <v>17</v>
      </c>
      <c r="G574" s="28">
        <v>44208</v>
      </c>
      <c r="H574" s="12">
        <v>44561</v>
      </c>
      <c r="I574" s="18">
        <v>700</v>
      </c>
      <c r="J574" s="55">
        <v>73.5</v>
      </c>
      <c r="K574" s="19" t="s">
        <v>150</v>
      </c>
      <c r="L574" s="19" t="s">
        <v>151</v>
      </c>
      <c r="M574" s="14" t="s">
        <v>20</v>
      </c>
    </row>
    <row r="575" spans="1:13" x14ac:dyDescent="0.25">
      <c r="A575" s="8">
        <v>2021</v>
      </c>
      <c r="B575" s="15" t="s">
        <v>152</v>
      </c>
      <c r="C575" s="10" t="s">
        <v>14</v>
      </c>
      <c r="D575" s="10" t="s">
        <v>15</v>
      </c>
      <c r="E575" s="16" t="s">
        <v>89</v>
      </c>
      <c r="F575" s="11" t="s">
        <v>17</v>
      </c>
      <c r="G575" s="28">
        <v>44208</v>
      </c>
      <c r="H575" s="12">
        <v>44561</v>
      </c>
      <c r="I575" s="20">
        <v>500</v>
      </c>
      <c r="J575" s="55">
        <v>45.4</v>
      </c>
      <c r="K575" s="19" t="s">
        <v>153</v>
      </c>
      <c r="L575" s="19" t="s">
        <v>154</v>
      </c>
      <c r="M575" s="14" t="s">
        <v>20</v>
      </c>
    </row>
    <row r="576" spans="1:13" x14ac:dyDescent="0.25">
      <c r="A576" s="8">
        <v>2021</v>
      </c>
      <c r="B576" s="15" t="s">
        <v>155</v>
      </c>
      <c r="C576" s="10" t="s">
        <v>14</v>
      </c>
      <c r="D576" s="10" t="s">
        <v>15</v>
      </c>
      <c r="E576" s="16" t="s">
        <v>89</v>
      </c>
      <c r="F576" s="11" t="s">
        <v>17</v>
      </c>
      <c r="G576" s="28">
        <v>44208</v>
      </c>
      <c r="H576" s="12">
        <v>44561</v>
      </c>
      <c r="I576" s="18">
        <v>800</v>
      </c>
      <c r="J576" s="55"/>
      <c r="K576" s="19" t="s">
        <v>156</v>
      </c>
      <c r="L576" s="19" t="s">
        <v>157</v>
      </c>
      <c r="M576" s="14" t="s">
        <v>20</v>
      </c>
    </row>
    <row r="577" spans="1:13" x14ac:dyDescent="0.25">
      <c r="A577" s="8">
        <v>2021</v>
      </c>
      <c r="B577" s="15" t="s">
        <v>158</v>
      </c>
      <c r="C577" s="10" t="s">
        <v>14</v>
      </c>
      <c r="D577" s="10" t="s">
        <v>15</v>
      </c>
      <c r="E577" s="16" t="s">
        <v>89</v>
      </c>
      <c r="F577" s="11" t="s">
        <v>17</v>
      </c>
      <c r="G577" s="28">
        <v>44208</v>
      </c>
      <c r="H577" s="12">
        <v>44561</v>
      </c>
      <c r="I577" s="18">
        <v>3500</v>
      </c>
      <c r="J577" s="55">
        <v>815.69999999999993</v>
      </c>
      <c r="K577" s="19" t="s">
        <v>159</v>
      </c>
      <c r="L577" s="19" t="s">
        <v>160</v>
      </c>
      <c r="M577" s="14" t="s">
        <v>20</v>
      </c>
    </row>
    <row r="578" spans="1:13" x14ac:dyDescent="0.25">
      <c r="A578" s="8">
        <v>2021</v>
      </c>
      <c r="B578" s="15" t="s">
        <v>161</v>
      </c>
      <c r="C578" s="10" t="s">
        <v>14</v>
      </c>
      <c r="D578" s="10" t="s">
        <v>15</v>
      </c>
      <c r="E578" s="16" t="s">
        <v>89</v>
      </c>
      <c r="F578" s="11" t="s">
        <v>17</v>
      </c>
      <c r="G578" s="28">
        <v>44208</v>
      </c>
      <c r="H578" s="12">
        <v>44561</v>
      </c>
      <c r="I578" s="18">
        <v>3500</v>
      </c>
      <c r="J578" s="55">
        <v>663.43</v>
      </c>
      <c r="K578" s="19" t="s">
        <v>162</v>
      </c>
      <c r="L578" s="19" t="s">
        <v>163</v>
      </c>
      <c r="M578" s="14" t="s">
        <v>20</v>
      </c>
    </row>
    <row r="579" spans="1:13" x14ac:dyDescent="0.25">
      <c r="A579" s="8">
        <v>2021</v>
      </c>
      <c r="B579" s="15" t="s">
        <v>164</v>
      </c>
      <c r="C579" s="10" t="s">
        <v>14</v>
      </c>
      <c r="D579" s="10" t="s">
        <v>15</v>
      </c>
      <c r="E579" s="16" t="s">
        <v>89</v>
      </c>
      <c r="F579" s="11" t="s">
        <v>17</v>
      </c>
      <c r="G579" s="28">
        <v>44208</v>
      </c>
      <c r="H579" s="12">
        <v>44561</v>
      </c>
      <c r="I579" s="18">
        <v>1500</v>
      </c>
      <c r="J579" s="55"/>
      <c r="K579" s="19" t="s">
        <v>165</v>
      </c>
      <c r="L579" s="19" t="s">
        <v>166</v>
      </c>
      <c r="M579" s="14" t="s">
        <v>20</v>
      </c>
    </row>
    <row r="580" spans="1:13" x14ac:dyDescent="0.25">
      <c r="A580" s="8">
        <v>2021</v>
      </c>
      <c r="B580" s="15" t="s">
        <v>167</v>
      </c>
      <c r="C580" s="10" t="s">
        <v>14</v>
      </c>
      <c r="D580" s="10" t="s">
        <v>15</v>
      </c>
      <c r="E580" s="16" t="s">
        <v>89</v>
      </c>
      <c r="F580" s="11" t="s">
        <v>17</v>
      </c>
      <c r="G580" s="28">
        <v>44208</v>
      </c>
      <c r="H580" s="12">
        <v>44561</v>
      </c>
      <c r="I580" s="18">
        <v>8000</v>
      </c>
      <c r="J580" s="55">
        <v>1708.68</v>
      </c>
      <c r="K580" s="19" t="s">
        <v>168</v>
      </c>
      <c r="L580" s="19" t="s">
        <v>169</v>
      </c>
      <c r="M580" s="14" t="s">
        <v>20</v>
      </c>
    </row>
    <row r="581" spans="1:13" x14ac:dyDescent="0.25">
      <c r="A581" s="8">
        <v>2021</v>
      </c>
      <c r="B581" s="15" t="s">
        <v>170</v>
      </c>
      <c r="C581" s="10" t="s">
        <v>14</v>
      </c>
      <c r="D581" s="10" t="s">
        <v>15</v>
      </c>
      <c r="E581" s="16" t="s">
        <v>89</v>
      </c>
      <c r="F581" s="11" t="s">
        <v>17</v>
      </c>
      <c r="G581" s="28">
        <v>44208</v>
      </c>
      <c r="H581" s="12">
        <v>44561</v>
      </c>
      <c r="I581" s="18">
        <v>500</v>
      </c>
      <c r="J581" s="55">
        <v>48.34</v>
      </c>
      <c r="K581" s="19" t="s">
        <v>171</v>
      </c>
      <c r="L581" s="19" t="s">
        <v>172</v>
      </c>
      <c r="M581" s="14" t="s">
        <v>20</v>
      </c>
    </row>
    <row r="582" spans="1:13" x14ac:dyDescent="0.25">
      <c r="A582" s="8">
        <v>2021</v>
      </c>
      <c r="B582" s="15" t="s">
        <v>173</v>
      </c>
      <c r="C582" s="10" t="s">
        <v>14</v>
      </c>
      <c r="D582" s="10" t="s">
        <v>15</v>
      </c>
      <c r="E582" s="16" t="s">
        <v>89</v>
      </c>
      <c r="F582" s="11" t="s">
        <v>17</v>
      </c>
      <c r="G582" s="28">
        <v>44208</v>
      </c>
      <c r="H582" s="12">
        <v>44561</v>
      </c>
      <c r="I582" s="18">
        <v>1000</v>
      </c>
      <c r="J582" s="55">
        <v>238.71999999999997</v>
      </c>
      <c r="K582" s="19" t="s">
        <v>174</v>
      </c>
      <c r="L582" s="19" t="s">
        <v>175</v>
      </c>
      <c r="M582" s="14" t="s">
        <v>20</v>
      </c>
    </row>
    <row r="583" spans="1:13" x14ac:dyDescent="0.25">
      <c r="A583" s="8">
        <v>2021</v>
      </c>
      <c r="B583" s="15" t="s">
        <v>176</v>
      </c>
      <c r="C583" s="10" t="s">
        <v>14</v>
      </c>
      <c r="D583" s="10" t="s">
        <v>15</v>
      </c>
      <c r="E583" s="16" t="s">
        <v>89</v>
      </c>
      <c r="F583" s="11" t="s">
        <v>17</v>
      </c>
      <c r="G583" s="28">
        <v>44208</v>
      </c>
      <c r="H583" s="12">
        <v>44561</v>
      </c>
      <c r="I583" s="18">
        <v>4100</v>
      </c>
      <c r="J583" s="55">
        <v>279.18</v>
      </c>
      <c r="K583" s="19" t="s">
        <v>177</v>
      </c>
      <c r="L583" s="19" t="s">
        <v>178</v>
      </c>
      <c r="M583" s="14" t="s">
        <v>20</v>
      </c>
    </row>
    <row r="584" spans="1:13" x14ac:dyDescent="0.25">
      <c r="A584" s="8">
        <v>2021</v>
      </c>
      <c r="B584" s="15" t="s">
        <v>179</v>
      </c>
      <c r="C584" s="10" t="s">
        <v>14</v>
      </c>
      <c r="D584" s="10" t="s">
        <v>15</v>
      </c>
      <c r="E584" s="16" t="s">
        <v>180</v>
      </c>
      <c r="F584" s="11" t="s">
        <v>17</v>
      </c>
      <c r="G584" s="28">
        <v>44208</v>
      </c>
      <c r="H584" s="12">
        <v>44561</v>
      </c>
      <c r="I584" s="21">
        <v>27000</v>
      </c>
      <c r="J584" s="55">
        <v>12056.989999999998</v>
      </c>
      <c r="K584" s="19" t="s">
        <v>181</v>
      </c>
      <c r="L584" s="19" t="s">
        <v>182</v>
      </c>
      <c r="M584" s="14" t="s">
        <v>20</v>
      </c>
    </row>
    <row r="585" spans="1:13" x14ac:dyDescent="0.25">
      <c r="A585" s="8">
        <v>2021</v>
      </c>
      <c r="B585" s="15" t="s">
        <v>405</v>
      </c>
      <c r="C585" s="10" t="s">
        <v>14</v>
      </c>
      <c r="D585" s="10" t="s">
        <v>15</v>
      </c>
      <c r="E585" s="23" t="s">
        <v>406</v>
      </c>
      <c r="F585" s="11" t="s">
        <v>407</v>
      </c>
      <c r="G585" s="28">
        <v>44235</v>
      </c>
      <c r="H585" s="12">
        <v>44561</v>
      </c>
      <c r="I585" s="24">
        <v>30000</v>
      </c>
      <c r="J585" s="55"/>
      <c r="K585" s="9" t="s">
        <v>312</v>
      </c>
      <c r="L585" s="15" t="s">
        <v>313</v>
      </c>
      <c r="M585" s="14" t="s">
        <v>408</v>
      </c>
    </row>
    <row r="586" spans="1:13" x14ac:dyDescent="0.25">
      <c r="A586" s="8">
        <v>2021</v>
      </c>
      <c r="B586" s="15" t="s">
        <v>405</v>
      </c>
      <c r="C586" s="10" t="s">
        <v>14</v>
      </c>
      <c r="D586" s="10" t="s">
        <v>15</v>
      </c>
      <c r="E586" s="23" t="s">
        <v>406</v>
      </c>
      <c r="F586" s="11" t="s">
        <v>407</v>
      </c>
      <c r="G586" s="28">
        <v>44235</v>
      </c>
      <c r="H586" s="12">
        <v>44561</v>
      </c>
      <c r="I586" s="24">
        <v>30000</v>
      </c>
      <c r="J586" s="55"/>
      <c r="K586" s="9" t="s">
        <v>409</v>
      </c>
      <c r="L586" s="15" t="s">
        <v>410</v>
      </c>
      <c r="M586" s="14" t="s">
        <v>20</v>
      </c>
    </row>
    <row r="587" spans="1:13" x14ac:dyDescent="0.25">
      <c r="A587" s="8">
        <v>2021</v>
      </c>
      <c r="B587" s="9" t="s">
        <v>980</v>
      </c>
      <c r="C587" s="10" t="s">
        <v>14</v>
      </c>
      <c r="D587" s="10" t="s">
        <v>15</v>
      </c>
      <c r="E587" s="9" t="s">
        <v>267</v>
      </c>
      <c r="F587" s="11" t="s">
        <v>17</v>
      </c>
      <c r="G587" s="12">
        <v>44377</v>
      </c>
      <c r="H587" s="12">
        <v>44561</v>
      </c>
      <c r="I587" s="13">
        <v>4000</v>
      </c>
      <c r="J587" s="55"/>
      <c r="K587" s="9" t="s">
        <v>268</v>
      </c>
      <c r="L587" s="9" t="s">
        <v>269</v>
      </c>
      <c r="M587" s="14" t="s">
        <v>20</v>
      </c>
    </row>
    <row r="588" spans="1:13" x14ac:dyDescent="0.25">
      <c r="A588" s="8">
        <v>2021</v>
      </c>
      <c r="B588" s="9" t="s">
        <v>988</v>
      </c>
      <c r="C588" s="10" t="s">
        <v>14</v>
      </c>
      <c r="D588" s="10" t="s">
        <v>15</v>
      </c>
      <c r="E588" s="9" t="s">
        <v>1061</v>
      </c>
      <c r="F588" s="11" t="s">
        <v>17</v>
      </c>
      <c r="G588" s="12">
        <v>44343</v>
      </c>
      <c r="H588" s="47">
        <v>44561</v>
      </c>
      <c r="I588" s="13">
        <v>2500</v>
      </c>
      <c r="J588" s="55">
        <v>2500</v>
      </c>
      <c r="K588" s="9" t="s">
        <v>345</v>
      </c>
      <c r="L588" s="9" t="s">
        <v>346</v>
      </c>
      <c r="M588" s="14" t="s">
        <v>20</v>
      </c>
    </row>
    <row r="589" spans="1:13" x14ac:dyDescent="0.25">
      <c r="A589" s="8">
        <v>2021</v>
      </c>
      <c r="B589" s="15" t="s">
        <v>1070</v>
      </c>
      <c r="C589" s="10" t="s">
        <v>14</v>
      </c>
      <c r="D589" s="10" t="s">
        <v>15</v>
      </c>
      <c r="E589" s="23" t="s">
        <v>1071</v>
      </c>
      <c r="F589" s="11" t="s">
        <v>17</v>
      </c>
      <c r="G589" s="28">
        <v>44335</v>
      </c>
      <c r="H589" s="12">
        <v>44561</v>
      </c>
      <c r="I589" s="24">
        <v>4400</v>
      </c>
      <c r="J589" s="56"/>
      <c r="K589" s="54" t="s">
        <v>1077</v>
      </c>
      <c r="L589" s="15" t="s">
        <v>1078</v>
      </c>
      <c r="M589" s="14" t="s">
        <v>20</v>
      </c>
    </row>
    <row r="590" spans="1:13" x14ac:dyDescent="0.25">
      <c r="A590" s="8">
        <v>2021</v>
      </c>
      <c r="B590" s="48" t="s">
        <v>1099</v>
      </c>
      <c r="C590" s="10" t="s">
        <v>14</v>
      </c>
      <c r="D590" s="10" t="s">
        <v>15</v>
      </c>
      <c r="E590" s="48" t="s">
        <v>1088</v>
      </c>
      <c r="F590" s="14" t="s">
        <v>185</v>
      </c>
      <c r="G590" s="12">
        <v>44309</v>
      </c>
      <c r="H590" s="12">
        <v>44561</v>
      </c>
      <c r="I590" s="53">
        <v>42684</v>
      </c>
      <c r="J590" s="55"/>
      <c r="K590" s="9" t="s">
        <v>705</v>
      </c>
      <c r="L590" s="9" t="s">
        <v>706</v>
      </c>
      <c r="M590" s="14" t="s">
        <v>20</v>
      </c>
    </row>
    <row r="591" spans="1:13" x14ac:dyDescent="0.25">
      <c r="A591" s="8">
        <v>2021</v>
      </c>
      <c r="B591" s="48" t="s">
        <v>1100</v>
      </c>
      <c r="C591" s="10" t="s">
        <v>14</v>
      </c>
      <c r="D591" s="10" t="s">
        <v>15</v>
      </c>
      <c r="E591" s="48" t="s">
        <v>1089</v>
      </c>
      <c r="F591" s="14" t="s">
        <v>185</v>
      </c>
      <c r="G591" s="12">
        <v>44309</v>
      </c>
      <c r="H591" s="12">
        <v>44561</v>
      </c>
      <c r="I591" s="53">
        <v>63360</v>
      </c>
      <c r="J591" s="55"/>
      <c r="K591" s="9" t="s">
        <v>255</v>
      </c>
      <c r="L591" s="9" t="s">
        <v>256</v>
      </c>
      <c r="M591" s="14" t="s">
        <v>20</v>
      </c>
    </row>
    <row r="592" spans="1:13" x14ac:dyDescent="0.25">
      <c r="A592" s="8">
        <v>2021</v>
      </c>
      <c r="B592" s="15" t="s">
        <v>462</v>
      </c>
      <c r="C592" s="10" t="s">
        <v>14</v>
      </c>
      <c r="D592" s="10" t="s">
        <v>15</v>
      </c>
      <c r="E592" s="15" t="s">
        <v>463</v>
      </c>
      <c r="F592" s="10" t="s">
        <v>1074</v>
      </c>
      <c r="G592" s="28">
        <v>44244</v>
      </c>
      <c r="H592" s="12">
        <v>44926</v>
      </c>
      <c r="I592" s="24">
        <v>35000</v>
      </c>
      <c r="J592" s="19"/>
      <c r="K592" s="9" t="s">
        <v>1137</v>
      </c>
      <c r="L592" s="16" t="s">
        <v>1138</v>
      </c>
    </row>
    <row r="593" spans="1:18" x14ac:dyDescent="0.25">
      <c r="A593" s="8">
        <v>2021</v>
      </c>
      <c r="B593" s="15" t="s">
        <v>462</v>
      </c>
      <c r="C593" s="10" t="s">
        <v>14</v>
      </c>
      <c r="D593" s="10" t="s">
        <v>15</v>
      </c>
      <c r="E593" s="15" t="s">
        <v>463</v>
      </c>
      <c r="F593" s="10" t="s">
        <v>1074</v>
      </c>
      <c r="G593" s="28">
        <v>44244</v>
      </c>
      <c r="H593" s="12">
        <v>44926</v>
      </c>
      <c r="I593" s="24">
        <v>35000</v>
      </c>
      <c r="J593" s="19"/>
      <c r="K593" s="22" t="s">
        <v>1140</v>
      </c>
      <c r="L593" s="16" t="s">
        <v>1139</v>
      </c>
    </row>
    <row r="594" spans="1:18" x14ac:dyDescent="0.25">
      <c r="A594" s="8">
        <v>2021</v>
      </c>
      <c r="B594" s="15" t="s">
        <v>462</v>
      </c>
      <c r="C594" s="10" t="s">
        <v>14</v>
      </c>
      <c r="D594" s="10" t="s">
        <v>15</v>
      </c>
      <c r="E594" s="15" t="s">
        <v>463</v>
      </c>
      <c r="F594" s="10" t="s">
        <v>1074</v>
      </c>
      <c r="G594" s="28">
        <v>44244</v>
      </c>
      <c r="H594" s="12">
        <v>44926</v>
      </c>
      <c r="I594" s="24">
        <v>35000</v>
      </c>
      <c r="J594" s="19"/>
      <c r="K594" s="22" t="s">
        <v>1142</v>
      </c>
      <c r="L594" s="16" t="s">
        <v>1141</v>
      </c>
    </row>
    <row r="595" spans="1:18" x14ac:dyDescent="0.25">
      <c r="A595" s="8">
        <v>2021</v>
      </c>
      <c r="B595" s="14" t="s">
        <v>924</v>
      </c>
      <c r="C595" s="10" t="s">
        <v>14</v>
      </c>
      <c r="D595" s="10" t="s">
        <v>15</v>
      </c>
      <c r="E595" s="14" t="s">
        <v>1054</v>
      </c>
      <c r="F595" s="34" t="s">
        <v>17</v>
      </c>
      <c r="G595" s="12">
        <v>44377</v>
      </c>
      <c r="H595" s="12">
        <v>44926</v>
      </c>
      <c r="I595" s="26">
        <v>13760</v>
      </c>
      <c r="K595" s="14" t="s">
        <v>399</v>
      </c>
      <c r="L595" s="14" t="s">
        <v>400</v>
      </c>
      <c r="M595" s="14" t="s">
        <v>20</v>
      </c>
    </row>
    <row r="596" spans="1:18" x14ac:dyDescent="0.25">
      <c r="A596" s="8">
        <v>2021</v>
      </c>
      <c r="B596" s="14" t="s">
        <v>987</v>
      </c>
      <c r="C596" s="10" t="s">
        <v>14</v>
      </c>
      <c r="D596" s="10" t="s">
        <v>15</v>
      </c>
      <c r="E596" s="50" t="s">
        <v>1060</v>
      </c>
      <c r="F596" s="11" t="s">
        <v>17</v>
      </c>
      <c r="G596" s="12">
        <v>44334</v>
      </c>
      <c r="H596" s="47">
        <v>44926</v>
      </c>
      <c r="I596" s="26">
        <v>2660</v>
      </c>
      <c r="K596" s="14" t="s">
        <v>345</v>
      </c>
      <c r="L596" s="14" t="s">
        <v>346</v>
      </c>
      <c r="M596" s="14" t="s">
        <v>20</v>
      </c>
    </row>
    <row r="597" spans="1:18" x14ac:dyDescent="0.25">
      <c r="A597" s="8">
        <v>2021</v>
      </c>
      <c r="B597" s="31" t="s">
        <v>1068</v>
      </c>
      <c r="C597" s="10" t="s">
        <v>14</v>
      </c>
      <c r="D597" s="10" t="s">
        <v>15</v>
      </c>
      <c r="E597" s="32" t="s">
        <v>1069</v>
      </c>
      <c r="F597" s="10" t="s">
        <v>1075</v>
      </c>
      <c r="G597" s="28">
        <v>44326</v>
      </c>
      <c r="H597" s="12">
        <v>45412</v>
      </c>
      <c r="I597" s="33">
        <v>36000</v>
      </c>
      <c r="J597" s="19"/>
      <c r="K597" s="45" t="s">
        <v>1147</v>
      </c>
      <c r="L597" s="31" t="s">
        <v>1076</v>
      </c>
      <c r="M597" s="14" t="s">
        <v>20</v>
      </c>
    </row>
    <row r="598" spans="1:18" x14ac:dyDescent="0.25">
      <c r="A598" s="8">
        <v>2021</v>
      </c>
      <c r="B598" s="31" t="s">
        <v>1068</v>
      </c>
      <c r="C598" s="10" t="s">
        <v>14</v>
      </c>
      <c r="D598" s="10" t="s">
        <v>15</v>
      </c>
      <c r="E598" s="32" t="s">
        <v>1069</v>
      </c>
      <c r="F598" s="10" t="s">
        <v>1075</v>
      </c>
      <c r="G598" s="28">
        <v>44326</v>
      </c>
      <c r="H598" s="12">
        <v>45412</v>
      </c>
      <c r="I598" s="33">
        <v>36000</v>
      </c>
      <c r="J598" s="19"/>
      <c r="K598" s="45" t="s">
        <v>1156</v>
      </c>
      <c r="L598" s="31" t="s">
        <v>1148</v>
      </c>
      <c r="M598" s="14" t="s">
        <v>408</v>
      </c>
    </row>
    <row r="599" spans="1:18" x14ac:dyDescent="0.25">
      <c r="A599" s="8">
        <v>2021</v>
      </c>
      <c r="B599" s="31" t="s">
        <v>1068</v>
      </c>
      <c r="C599" s="10" t="s">
        <v>14</v>
      </c>
      <c r="D599" s="10" t="s">
        <v>15</v>
      </c>
      <c r="E599" s="32" t="s">
        <v>1069</v>
      </c>
      <c r="F599" s="10" t="s">
        <v>1075</v>
      </c>
      <c r="G599" s="28">
        <v>44326</v>
      </c>
      <c r="H599" s="12">
        <v>45412</v>
      </c>
      <c r="I599" s="33">
        <v>36000</v>
      </c>
      <c r="J599" s="19"/>
      <c r="K599" s="45" t="s">
        <v>1157</v>
      </c>
      <c r="L599" s="31" t="s">
        <v>1149</v>
      </c>
      <c r="M599" s="14" t="s">
        <v>408</v>
      </c>
    </row>
    <row r="600" spans="1:18" ht="14.4" x14ac:dyDescent="0.3">
      <c r="A600" s="8">
        <v>2021</v>
      </c>
      <c r="B600" s="31" t="s">
        <v>1068</v>
      </c>
      <c r="C600" s="10" t="s">
        <v>14</v>
      </c>
      <c r="D600" s="10" t="s">
        <v>15</v>
      </c>
      <c r="E600" s="32" t="s">
        <v>1069</v>
      </c>
      <c r="F600" s="10" t="s">
        <v>1075</v>
      </c>
      <c r="G600" s="42">
        <v>44326</v>
      </c>
      <c r="H600" s="12">
        <v>45412</v>
      </c>
      <c r="I600" s="33">
        <v>36000</v>
      </c>
      <c r="J600" s="19"/>
      <c r="K600" s="45" t="s">
        <v>1158</v>
      </c>
      <c r="L600" s="31" t="s">
        <v>1150</v>
      </c>
      <c r="M600" s="14" t="s">
        <v>408</v>
      </c>
      <c r="R600"/>
    </row>
    <row r="601" spans="1:18" ht="14.4" x14ac:dyDescent="0.3">
      <c r="A601" s="8">
        <v>2021</v>
      </c>
      <c r="B601" s="31" t="s">
        <v>1068</v>
      </c>
      <c r="C601" s="10" t="s">
        <v>14</v>
      </c>
      <c r="D601" s="10" t="s">
        <v>15</v>
      </c>
      <c r="E601" s="32" t="s">
        <v>1069</v>
      </c>
      <c r="F601" s="10" t="s">
        <v>1075</v>
      </c>
      <c r="G601" s="42">
        <v>44326</v>
      </c>
      <c r="H601" s="12">
        <v>45412</v>
      </c>
      <c r="I601" s="33">
        <v>36000</v>
      </c>
      <c r="J601" s="19"/>
      <c r="K601" s="45" t="s">
        <v>1159</v>
      </c>
      <c r="L601" s="31" t="s">
        <v>1151</v>
      </c>
      <c r="M601" s="14" t="s">
        <v>408</v>
      </c>
      <c r="R601"/>
    </row>
    <row r="602" spans="1:18" ht="14.4" x14ac:dyDescent="0.3">
      <c r="A602" s="8">
        <v>2021</v>
      </c>
      <c r="B602" s="31" t="s">
        <v>1068</v>
      </c>
      <c r="C602" s="10" t="s">
        <v>14</v>
      </c>
      <c r="D602" s="10" t="s">
        <v>15</v>
      </c>
      <c r="E602" s="32" t="s">
        <v>1069</v>
      </c>
      <c r="F602" s="10" t="s">
        <v>1075</v>
      </c>
      <c r="G602" s="42">
        <v>44326</v>
      </c>
      <c r="H602" s="12">
        <v>45412</v>
      </c>
      <c r="I602" s="33">
        <v>36000</v>
      </c>
      <c r="J602" s="19"/>
      <c r="K602" s="45" t="s">
        <v>1160</v>
      </c>
      <c r="L602" s="31" t="s">
        <v>1152</v>
      </c>
      <c r="M602" s="14" t="s">
        <v>408</v>
      </c>
      <c r="R602"/>
    </row>
    <row r="603" spans="1:18" ht="14.4" x14ac:dyDescent="0.3">
      <c r="A603" s="8">
        <v>2021</v>
      </c>
      <c r="B603" s="31" t="s">
        <v>1068</v>
      </c>
      <c r="C603" s="10" t="s">
        <v>14</v>
      </c>
      <c r="D603" s="10" t="s">
        <v>15</v>
      </c>
      <c r="E603" s="32" t="s">
        <v>1069</v>
      </c>
      <c r="F603" s="10" t="s">
        <v>1075</v>
      </c>
      <c r="G603" s="42">
        <v>44326</v>
      </c>
      <c r="H603" s="12">
        <v>45412</v>
      </c>
      <c r="I603" s="33">
        <v>36000</v>
      </c>
      <c r="J603" s="19"/>
      <c r="K603" s="45" t="s">
        <v>1161</v>
      </c>
      <c r="L603" s="31" t="s">
        <v>1153</v>
      </c>
      <c r="M603" s="14" t="s">
        <v>408</v>
      </c>
      <c r="R603"/>
    </row>
    <row r="604" spans="1:18" ht="14.4" x14ac:dyDescent="0.3">
      <c r="A604" s="8">
        <v>2021</v>
      </c>
      <c r="B604" s="31" t="s">
        <v>1068</v>
      </c>
      <c r="C604" s="10" t="s">
        <v>14</v>
      </c>
      <c r="D604" s="10" t="s">
        <v>15</v>
      </c>
      <c r="E604" s="32" t="s">
        <v>1069</v>
      </c>
      <c r="F604" s="10" t="s">
        <v>1075</v>
      </c>
      <c r="G604" s="42">
        <v>44326</v>
      </c>
      <c r="H604" s="12">
        <v>45412</v>
      </c>
      <c r="I604" s="33">
        <v>36000</v>
      </c>
      <c r="J604" s="19"/>
      <c r="K604" s="45" t="s">
        <v>1162</v>
      </c>
      <c r="L604" s="31" t="s">
        <v>1154</v>
      </c>
      <c r="M604" s="14" t="s">
        <v>408</v>
      </c>
      <c r="R604"/>
    </row>
    <row r="605" spans="1:18" ht="14.4" x14ac:dyDescent="0.3">
      <c r="A605" s="8">
        <v>2021</v>
      </c>
      <c r="B605" s="31" t="s">
        <v>1068</v>
      </c>
      <c r="C605" s="10" t="s">
        <v>14</v>
      </c>
      <c r="D605" s="10" t="s">
        <v>15</v>
      </c>
      <c r="E605" s="32" t="s">
        <v>1069</v>
      </c>
      <c r="F605" s="10" t="s">
        <v>1075</v>
      </c>
      <c r="G605" s="42">
        <v>44326</v>
      </c>
      <c r="H605" s="12">
        <v>45412</v>
      </c>
      <c r="I605" s="33">
        <v>36000</v>
      </c>
      <c r="J605" s="19"/>
      <c r="K605" s="46" t="s">
        <v>1163</v>
      </c>
      <c r="L605" s="31" t="s">
        <v>1155</v>
      </c>
      <c r="M605" s="14" t="s">
        <v>408</v>
      </c>
      <c r="R605"/>
    </row>
    <row r="606" spans="1:18" ht="14.4" x14ac:dyDescent="0.3">
      <c r="A606" s="8">
        <v>2021</v>
      </c>
      <c r="B606" s="49" t="s">
        <v>667</v>
      </c>
      <c r="C606" s="10" t="s">
        <v>14</v>
      </c>
      <c r="D606" s="10" t="s">
        <v>15</v>
      </c>
      <c r="E606" s="50" t="s">
        <v>668</v>
      </c>
      <c r="F606" s="14" t="s">
        <v>664</v>
      </c>
      <c r="G606" s="25">
        <v>44384</v>
      </c>
      <c r="H606" s="12">
        <v>46022</v>
      </c>
      <c r="I606" s="26">
        <v>1019700</v>
      </c>
      <c r="K606" s="29" t="s">
        <v>669</v>
      </c>
      <c r="L606" s="14" t="s">
        <v>670</v>
      </c>
      <c r="M606" s="14" t="s">
        <v>20</v>
      </c>
      <c r="R606"/>
    </row>
    <row r="607" spans="1:18" ht="14.4" x14ac:dyDescent="0.3">
      <c r="A607" s="8">
        <v>2021</v>
      </c>
      <c r="B607" s="49" t="s">
        <v>667</v>
      </c>
      <c r="C607" s="10" t="s">
        <v>14</v>
      </c>
      <c r="D607" s="10" t="s">
        <v>15</v>
      </c>
      <c r="E607" s="50" t="s">
        <v>668</v>
      </c>
      <c r="F607" s="14" t="s">
        <v>664</v>
      </c>
      <c r="G607" s="25">
        <v>44384</v>
      </c>
      <c r="H607" s="12">
        <v>46022</v>
      </c>
      <c r="I607" s="26">
        <v>1019700</v>
      </c>
      <c r="K607" s="14" t="s">
        <v>548</v>
      </c>
      <c r="L607" s="14" t="s">
        <v>549</v>
      </c>
      <c r="M607" s="14" t="s">
        <v>408</v>
      </c>
      <c r="R607"/>
    </row>
    <row r="608" spans="1:18" ht="14.4" x14ac:dyDescent="0.3">
      <c r="A608" s="8">
        <v>2021</v>
      </c>
      <c r="B608" s="49" t="s">
        <v>667</v>
      </c>
      <c r="C608" s="10" t="s">
        <v>14</v>
      </c>
      <c r="D608" s="10" t="s">
        <v>15</v>
      </c>
      <c r="E608" s="50" t="s">
        <v>668</v>
      </c>
      <c r="F608" s="14" t="s">
        <v>664</v>
      </c>
      <c r="G608" s="25">
        <v>44384</v>
      </c>
      <c r="H608" s="12">
        <v>46022</v>
      </c>
      <c r="I608" s="26">
        <v>1019700</v>
      </c>
      <c r="K608" s="29" t="s">
        <v>671</v>
      </c>
      <c r="L608" s="14" t="s">
        <v>672</v>
      </c>
      <c r="M608" s="14" t="s">
        <v>408</v>
      </c>
      <c r="R608"/>
    </row>
    <row r="609" spans="1:18" ht="14.4" x14ac:dyDescent="0.3">
      <c r="A609" s="8">
        <v>2021</v>
      </c>
      <c r="B609" s="49" t="s">
        <v>667</v>
      </c>
      <c r="C609" s="10" t="s">
        <v>14</v>
      </c>
      <c r="D609" s="10" t="s">
        <v>15</v>
      </c>
      <c r="E609" s="14" t="s">
        <v>668</v>
      </c>
      <c r="F609" s="50" t="s">
        <v>664</v>
      </c>
      <c r="G609" s="25">
        <v>44384</v>
      </c>
      <c r="H609" s="12">
        <v>46022</v>
      </c>
      <c r="I609" s="26">
        <v>1019700</v>
      </c>
      <c r="K609" s="29" t="s">
        <v>673</v>
      </c>
      <c r="L609" s="14" t="s">
        <v>674</v>
      </c>
      <c r="M609" s="14" t="s">
        <v>408</v>
      </c>
      <c r="R609"/>
    </row>
    <row r="610" spans="1:18" ht="14.4" x14ac:dyDescent="0.3">
      <c r="A610" s="8">
        <v>2021</v>
      </c>
      <c r="B610" s="31" t="s">
        <v>560</v>
      </c>
      <c r="C610" s="10" t="s">
        <v>14</v>
      </c>
      <c r="D610" s="10" t="s">
        <v>15</v>
      </c>
      <c r="E610" s="52" t="s">
        <v>561</v>
      </c>
      <c r="F610" s="11" t="s">
        <v>407</v>
      </c>
      <c r="G610" s="42">
        <v>44264</v>
      </c>
      <c r="H610" s="12">
        <v>46203</v>
      </c>
      <c r="I610" s="33">
        <v>37443.599999999999</v>
      </c>
      <c r="J610" s="19"/>
      <c r="K610" s="29" t="s">
        <v>1143</v>
      </c>
      <c r="L610" s="31" t="s">
        <v>1144</v>
      </c>
      <c r="M610" s="14" t="s">
        <v>20</v>
      </c>
      <c r="R610"/>
    </row>
    <row r="611" spans="1:18" ht="14.4" x14ac:dyDescent="0.3">
      <c r="A611" s="8">
        <v>2021</v>
      </c>
      <c r="B611" s="31" t="s">
        <v>560</v>
      </c>
      <c r="C611" s="10" t="s">
        <v>14</v>
      </c>
      <c r="D611" s="10" t="s">
        <v>15</v>
      </c>
      <c r="E611" s="51" t="s">
        <v>561</v>
      </c>
      <c r="F611" s="11" t="s">
        <v>407</v>
      </c>
      <c r="G611" s="28">
        <v>44264</v>
      </c>
      <c r="H611" s="12">
        <v>46203</v>
      </c>
      <c r="I611" s="33">
        <v>37443.599999999999</v>
      </c>
      <c r="J611" s="19"/>
      <c r="K611" s="29" t="s">
        <v>1145</v>
      </c>
      <c r="L611" s="31" t="s">
        <v>1146</v>
      </c>
      <c r="M611" s="14" t="s">
        <v>408</v>
      </c>
      <c r="R611"/>
    </row>
    <row r="612" spans="1:18" ht="14.4" x14ac:dyDescent="0.3">
      <c r="A612" s="8">
        <v>2021</v>
      </c>
      <c r="B612" s="31" t="s">
        <v>583</v>
      </c>
      <c r="C612" s="10" t="s">
        <v>14</v>
      </c>
      <c r="D612" s="10" t="s">
        <v>15</v>
      </c>
      <c r="E612" s="32" t="s">
        <v>584</v>
      </c>
      <c r="F612" s="11" t="s">
        <v>17</v>
      </c>
      <c r="G612" s="28">
        <v>44273</v>
      </c>
      <c r="H612" s="12">
        <v>47938</v>
      </c>
      <c r="I612" s="33">
        <v>14574</v>
      </c>
      <c r="J612" s="24">
        <v>14574</v>
      </c>
      <c r="K612" s="29" t="s">
        <v>585</v>
      </c>
      <c r="L612" s="31" t="s">
        <v>586</v>
      </c>
      <c r="M612" s="14" t="s">
        <v>20</v>
      </c>
      <c r="R612"/>
    </row>
    <row r="613" spans="1:18" x14ac:dyDescent="0.25">
      <c r="A613" s="8">
        <v>2021</v>
      </c>
      <c r="B613" s="38" t="s">
        <v>1102</v>
      </c>
      <c r="C613" s="10" t="s">
        <v>14</v>
      </c>
      <c r="D613" s="10" t="s">
        <v>15</v>
      </c>
      <c r="E613" s="37" t="s">
        <v>1091</v>
      </c>
      <c r="F613" s="14" t="s">
        <v>185</v>
      </c>
      <c r="G613" s="12">
        <v>44333</v>
      </c>
      <c r="H613" s="12">
        <v>47984</v>
      </c>
      <c r="I613" s="40">
        <v>66000</v>
      </c>
      <c r="J613" s="19"/>
      <c r="K613" s="14" t="s">
        <v>548</v>
      </c>
      <c r="L613" s="14" t="s">
        <v>549</v>
      </c>
      <c r="M613" s="14" t="s">
        <v>20</v>
      </c>
    </row>
    <row r="614" spans="1:18" x14ac:dyDescent="0.25">
      <c r="A614" s="8">
        <v>2021</v>
      </c>
      <c r="B614" s="49" t="s">
        <v>665</v>
      </c>
      <c r="C614" s="10" t="s">
        <v>14</v>
      </c>
      <c r="D614" s="10" t="s">
        <v>15</v>
      </c>
      <c r="E614" s="50" t="s">
        <v>666</v>
      </c>
      <c r="F614" s="14" t="s">
        <v>185</v>
      </c>
      <c r="I614" s="26">
        <v>330000</v>
      </c>
      <c r="K614" s="14" t="s">
        <v>548</v>
      </c>
      <c r="L614" s="14" t="s">
        <v>549</v>
      </c>
      <c r="M614" s="14" t="s">
        <v>20</v>
      </c>
    </row>
    <row r="615" spans="1:18" x14ac:dyDescent="0.25">
      <c r="A615" s="8">
        <v>2021</v>
      </c>
      <c r="B615" s="38" t="s">
        <v>1067</v>
      </c>
      <c r="C615" s="39" t="s">
        <v>14</v>
      </c>
      <c r="D615" s="39" t="s">
        <v>15</v>
      </c>
      <c r="E615" s="37" t="s">
        <v>1164</v>
      </c>
      <c r="F615" s="10" t="s">
        <v>1074</v>
      </c>
      <c r="G615" s="12">
        <v>44378</v>
      </c>
      <c r="I615" s="40">
        <v>24500</v>
      </c>
      <c r="J615" s="19"/>
      <c r="K615" s="41" t="s">
        <v>1079</v>
      </c>
      <c r="L615" s="38" t="s">
        <v>1080</v>
      </c>
      <c r="M615" s="14" t="s">
        <v>20</v>
      </c>
    </row>
    <row r="616" spans="1:18" x14ac:dyDescent="0.25">
      <c r="A616" s="8">
        <v>2021</v>
      </c>
      <c r="B616" s="38" t="s">
        <v>1067</v>
      </c>
      <c r="C616" s="39" t="s">
        <v>14</v>
      </c>
      <c r="D616" s="39" t="s">
        <v>15</v>
      </c>
      <c r="E616" s="37" t="s">
        <v>1164</v>
      </c>
      <c r="F616" s="10" t="s">
        <v>1074</v>
      </c>
      <c r="G616" s="12">
        <v>44378</v>
      </c>
      <c r="I616" s="40">
        <v>24500</v>
      </c>
      <c r="J616" s="19"/>
      <c r="K616" s="41" t="s">
        <v>1081</v>
      </c>
      <c r="L616" s="38" t="s">
        <v>1082</v>
      </c>
      <c r="M616" s="14" t="s">
        <v>408</v>
      </c>
    </row>
    <row r="617" spans="1:18" x14ac:dyDescent="0.25">
      <c r="A617" s="8">
        <v>2021</v>
      </c>
      <c r="B617" s="38" t="s">
        <v>1067</v>
      </c>
      <c r="C617" s="39" t="s">
        <v>14</v>
      </c>
      <c r="D617" s="39" t="s">
        <v>15</v>
      </c>
      <c r="E617" s="37" t="s">
        <v>1164</v>
      </c>
      <c r="F617" s="10" t="s">
        <v>1074</v>
      </c>
      <c r="G617" s="12">
        <v>44378</v>
      </c>
      <c r="I617" s="40">
        <v>24500</v>
      </c>
      <c r="J617" s="19"/>
      <c r="K617" s="41" t="s">
        <v>1083</v>
      </c>
      <c r="L617" s="38" t="s">
        <v>1084</v>
      </c>
      <c r="M617" s="14" t="s">
        <v>408</v>
      </c>
    </row>
    <row r="618" spans="1:18" x14ac:dyDescent="0.25">
      <c r="A618" s="8">
        <v>2021</v>
      </c>
      <c r="B618" s="38" t="s">
        <v>1067</v>
      </c>
      <c r="C618" s="39" t="s">
        <v>14</v>
      </c>
      <c r="D618" s="39" t="s">
        <v>15</v>
      </c>
      <c r="E618" s="37" t="s">
        <v>1164</v>
      </c>
      <c r="F618" s="10" t="s">
        <v>1074</v>
      </c>
      <c r="G618" s="12">
        <v>44378</v>
      </c>
      <c r="I618" s="40">
        <v>24500</v>
      </c>
      <c r="J618" s="19"/>
      <c r="K618" s="41" t="s">
        <v>1085</v>
      </c>
      <c r="L618" s="38" t="s">
        <v>1086</v>
      </c>
      <c r="M618" s="14" t="s">
        <v>408</v>
      </c>
    </row>
    <row r="619" spans="1:18" ht="14.4" x14ac:dyDescent="0.3">
      <c r="A619" s="8">
        <v>2021</v>
      </c>
      <c r="B619" s="35" t="s">
        <v>1072</v>
      </c>
      <c r="C619" s="10" t="s">
        <v>14</v>
      </c>
      <c r="D619" s="10" t="s">
        <v>15</v>
      </c>
      <c r="E619" s="32" t="s">
        <v>1073</v>
      </c>
      <c r="F619" s="36" t="s">
        <v>17</v>
      </c>
      <c r="G619" s="17"/>
      <c r="I619" s="33">
        <v>5090.2</v>
      </c>
      <c r="J619" s="19"/>
      <c r="K619" s="9" t="s">
        <v>485</v>
      </c>
      <c r="L619" s="9" t="s">
        <v>486</v>
      </c>
      <c r="M619" s="14" t="s">
        <v>20</v>
      </c>
    </row>
    <row r="620" spans="1:18" x14ac:dyDescent="0.25">
      <c r="A620" s="8">
        <v>2021</v>
      </c>
      <c r="B620" s="38" t="s">
        <v>1098</v>
      </c>
      <c r="C620" s="10" t="s">
        <v>14</v>
      </c>
      <c r="D620" s="10" t="s">
        <v>15</v>
      </c>
      <c r="E620" s="37" t="s">
        <v>1087</v>
      </c>
      <c r="F620" s="10" t="s">
        <v>1108</v>
      </c>
      <c r="G620" s="12"/>
      <c r="I620" s="40">
        <v>933500</v>
      </c>
      <c r="J620" s="19"/>
      <c r="K620" s="54" t="s">
        <v>1121</v>
      </c>
      <c r="L620" s="48" t="s">
        <v>1122</v>
      </c>
    </row>
    <row r="621" spans="1:18" x14ac:dyDescent="0.25">
      <c r="A621" s="8">
        <v>2021</v>
      </c>
      <c r="B621" s="38" t="s">
        <v>1098</v>
      </c>
      <c r="C621" s="10" t="s">
        <v>14</v>
      </c>
      <c r="D621" s="10" t="s">
        <v>15</v>
      </c>
      <c r="E621" s="37" t="s">
        <v>1087</v>
      </c>
      <c r="F621" s="10" t="s">
        <v>1108</v>
      </c>
      <c r="I621" s="40">
        <v>933500</v>
      </c>
      <c r="J621" s="19"/>
      <c r="K621" s="41" t="s">
        <v>1130</v>
      </c>
      <c r="L621" s="38" t="s">
        <v>1129</v>
      </c>
    </row>
    <row r="622" spans="1:18" x14ac:dyDescent="0.25">
      <c r="A622" s="8">
        <v>2021</v>
      </c>
      <c r="B622" s="38" t="s">
        <v>1098</v>
      </c>
      <c r="C622" s="10" t="s">
        <v>14</v>
      </c>
      <c r="D622" s="10" t="s">
        <v>15</v>
      </c>
      <c r="E622" s="37" t="s">
        <v>1087</v>
      </c>
      <c r="F622" s="10" t="s">
        <v>1108</v>
      </c>
      <c r="I622" s="40">
        <v>933500</v>
      </c>
      <c r="J622" s="19"/>
      <c r="K622" s="54" t="s">
        <v>1123</v>
      </c>
      <c r="L622" s="48" t="s">
        <v>1124</v>
      </c>
    </row>
    <row r="623" spans="1:18" x14ac:dyDescent="0.25">
      <c r="A623" s="8">
        <v>2021</v>
      </c>
      <c r="B623" s="38" t="s">
        <v>1098</v>
      </c>
      <c r="C623" s="10" t="s">
        <v>14</v>
      </c>
      <c r="D623" s="10" t="s">
        <v>15</v>
      </c>
      <c r="E623" s="37" t="s">
        <v>1087</v>
      </c>
      <c r="F623" s="10" t="s">
        <v>1108</v>
      </c>
      <c r="I623" s="40">
        <v>933500</v>
      </c>
      <c r="J623" s="19"/>
      <c r="K623" s="54" t="s">
        <v>1125</v>
      </c>
      <c r="L623" s="48" t="s">
        <v>1126</v>
      </c>
    </row>
    <row r="624" spans="1:18" x14ac:dyDescent="0.25">
      <c r="A624" s="8">
        <v>2021</v>
      </c>
      <c r="B624" s="38" t="s">
        <v>1098</v>
      </c>
      <c r="C624" s="10" t="s">
        <v>14</v>
      </c>
      <c r="D624" s="10" t="s">
        <v>15</v>
      </c>
      <c r="E624" s="37" t="s">
        <v>1087</v>
      </c>
      <c r="F624" s="10" t="s">
        <v>1108</v>
      </c>
      <c r="I624" s="40">
        <v>933500</v>
      </c>
      <c r="J624" s="19"/>
      <c r="K624" s="54" t="s">
        <v>1128</v>
      </c>
      <c r="L624" s="48" t="s">
        <v>1127</v>
      </c>
    </row>
    <row r="625" spans="1:12" x14ac:dyDescent="0.25">
      <c r="A625" s="8">
        <v>2021</v>
      </c>
      <c r="B625" s="38" t="s">
        <v>1098</v>
      </c>
      <c r="C625" s="10" t="s">
        <v>14</v>
      </c>
      <c r="D625" s="10" t="s">
        <v>15</v>
      </c>
      <c r="E625" s="37" t="s">
        <v>1087</v>
      </c>
      <c r="F625" s="10" t="s">
        <v>1108</v>
      </c>
      <c r="I625" s="40">
        <v>933500</v>
      </c>
      <c r="J625" s="19"/>
      <c r="K625" s="54" t="s">
        <v>1131</v>
      </c>
      <c r="L625" s="48" t="s">
        <v>1132</v>
      </c>
    </row>
    <row r="626" spans="1:12" x14ac:dyDescent="0.25">
      <c r="A626" s="8">
        <v>2021</v>
      </c>
      <c r="B626" s="38" t="s">
        <v>1098</v>
      </c>
      <c r="C626" s="10" t="s">
        <v>14</v>
      </c>
      <c r="D626" s="10" t="s">
        <v>15</v>
      </c>
      <c r="E626" s="37" t="s">
        <v>1087</v>
      </c>
      <c r="F626" s="10" t="s">
        <v>1108</v>
      </c>
      <c r="I626" s="40">
        <v>933500</v>
      </c>
      <c r="J626" s="19"/>
      <c r="K626" s="54" t="s">
        <v>1134</v>
      </c>
      <c r="L626" s="48" t="s">
        <v>1133</v>
      </c>
    </row>
    <row r="627" spans="1:12" x14ac:dyDescent="0.25">
      <c r="A627" s="8">
        <v>2021</v>
      </c>
      <c r="B627" s="38" t="s">
        <v>1098</v>
      </c>
      <c r="C627" s="10" t="s">
        <v>14</v>
      </c>
      <c r="D627" s="10" t="s">
        <v>15</v>
      </c>
      <c r="E627" s="37" t="s">
        <v>1087</v>
      </c>
      <c r="F627" s="10" t="s">
        <v>1108</v>
      </c>
      <c r="I627" s="40">
        <v>933500</v>
      </c>
      <c r="J627" s="19"/>
      <c r="K627" s="54" t="s">
        <v>1135</v>
      </c>
      <c r="L627" s="48" t="s">
        <v>1136</v>
      </c>
    </row>
    <row r="628" spans="1:12" x14ac:dyDescent="0.25">
      <c r="A628" s="8">
        <v>2021</v>
      </c>
      <c r="B628" s="38" t="s">
        <v>1101</v>
      </c>
      <c r="C628" s="10" t="s">
        <v>14</v>
      </c>
      <c r="D628" s="10" t="s">
        <v>15</v>
      </c>
      <c r="E628" s="37" t="s">
        <v>1090</v>
      </c>
      <c r="F628" s="14" t="s">
        <v>185</v>
      </c>
      <c r="G628" s="12"/>
      <c r="H628" s="12"/>
      <c r="I628" s="40">
        <v>52000</v>
      </c>
      <c r="J628" s="19"/>
      <c r="K628" s="54"/>
      <c r="L628" s="48"/>
    </row>
  </sheetData>
  <sortState xmlns:xlrd2="http://schemas.microsoft.com/office/spreadsheetml/2017/richdata2" ref="A2:M628">
    <sortCondition ref="H2:H628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ARDIZIO</dc:creator>
  <cp:lastModifiedBy>MARCO ARDIZIO</cp:lastModifiedBy>
  <dcterms:created xsi:type="dcterms:W3CDTF">2021-04-26T10:28:38Z</dcterms:created>
  <dcterms:modified xsi:type="dcterms:W3CDTF">2021-07-16T16:01:48Z</dcterms:modified>
</cp:coreProperties>
</file>